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CLUB" sheetId="10" r:id="rId1"/>
    <sheet name="CAT2" sheetId="2" r:id="rId2"/>
    <sheet name="CAT3" sheetId="3" r:id="rId3"/>
    <sheet name="CAT4" sheetId="4" r:id="rId4"/>
    <sheet name="CAT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'CAT2'!$B$2:$AB$2</definedName>
    <definedName name="_xlnm._FilterDatabase" localSheetId="2" hidden="1">'CAT3'!$B$2:$AB$28</definedName>
    <definedName name="_xlnm._FilterDatabase" localSheetId="3" hidden="1">'CAT4'!$B$2:$AB$80</definedName>
    <definedName name="_xlnm._FilterDatabase" localSheetId="4" hidden="1">'CAT5'!$B$2:$AB$58</definedName>
    <definedName name="_xlnm._FilterDatabase" localSheetId="0" hidden="1">CLUB!$C$2:$Z$2</definedName>
    <definedName name="_xlnm._FilterDatabase" localSheetId="5" hidden="1">FEMININES!$B$2:$AB$12</definedName>
    <definedName name="_xlnm._FilterDatabase" localSheetId="7" hidden="1">MINIMES!$C$2:$AB$4</definedName>
    <definedName name="_xlnm.Print_Area" localSheetId="8">BENJAMINS!$A$1:$AE$14</definedName>
    <definedName name="_xlnm.Print_Area" localSheetId="6">CADET!$A$1:$AE$5</definedName>
    <definedName name="_xlnm.Print_Area" localSheetId="1">'CAT2'!$A$1:$AE$33</definedName>
    <definedName name="_xlnm.Print_Area" localSheetId="2">'CAT3'!$A$1:$AE$28</definedName>
    <definedName name="_xlnm.Print_Area" localSheetId="3">'CAT4'!$A$1:$AE$80</definedName>
    <definedName name="_xlnm.Print_Area" localSheetId="4">'CAT5'!$A$1:$AE$58</definedName>
    <definedName name="_xlnm.Print_Area" localSheetId="0">CLUB!$A$1:$AB$20</definedName>
    <definedName name="_xlnm.Print_Area" localSheetId="5">FEMININES!$A$1:$AE$12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Z5" i="2" l="1"/>
  <c r="AA5" i="2"/>
  <c r="AB5" i="2"/>
  <c r="Z46" i="4" l="1"/>
  <c r="AA46" i="4"/>
  <c r="AB46" i="4"/>
  <c r="Z45" i="4"/>
  <c r="AA45" i="4"/>
  <c r="AB45" i="4"/>
  <c r="Z42" i="5"/>
  <c r="AA42" i="5"/>
  <c r="AB42" i="5"/>
  <c r="Z11" i="6"/>
  <c r="AA11" i="6"/>
  <c r="AB11" i="6"/>
  <c r="Z49" i="4"/>
  <c r="AA49" i="4"/>
  <c r="AB49" i="4"/>
  <c r="Z50" i="4"/>
  <c r="AA50" i="4"/>
  <c r="AB50" i="4"/>
  <c r="Z33" i="5"/>
  <c r="AA33" i="5"/>
  <c r="AB33" i="5"/>
  <c r="Z43" i="4"/>
  <c r="AA43" i="4"/>
  <c r="AB43" i="4"/>
  <c r="Z32" i="4"/>
  <c r="AA32" i="4"/>
  <c r="AB32" i="4"/>
  <c r="Z47" i="5"/>
  <c r="AA47" i="5"/>
  <c r="AB47" i="5"/>
  <c r="Z41" i="5"/>
  <c r="AA41" i="5"/>
  <c r="AB41" i="5"/>
  <c r="Z10" i="6"/>
  <c r="AA10" i="6"/>
  <c r="AB10" i="6"/>
  <c r="Z28" i="2"/>
  <c r="AA28" i="2"/>
  <c r="AB28" i="2"/>
  <c r="Z38" i="4"/>
  <c r="AA38" i="4"/>
  <c r="AB38" i="4"/>
  <c r="Z39" i="4"/>
  <c r="AA39" i="4"/>
  <c r="AB39" i="4"/>
  <c r="Z34" i="5"/>
  <c r="AA34" i="5"/>
  <c r="AB34" i="5"/>
  <c r="Z44" i="5"/>
  <c r="AA44" i="5"/>
  <c r="AB44" i="5"/>
  <c r="Z32" i="5" l="1"/>
  <c r="AA32" i="5"/>
  <c r="AB32" i="5"/>
  <c r="Z10" i="3" l="1"/>
  <c r="AA10" i="3"/>
  <c r="AB10" i="3"/>
  <c r="Z56" i="5" l="1"/>
  <c r="AA56" i="5"/>
  <c r="AB56" i="5"/>
  <c r="Z4" i="2" l="1"/>
  <c r="AA4" i="2"/>
  <c r="AB4" i="2"/>
  <c r="Z12" i="2"/>
  <c r="AA12" i="2"/>
  <c r="AB12" i="2"/>
  <c r="Z54" i="5" l="1"/>
  <c r="AA54" i="5"/>
  <c r="AB54" i="5"/>
  <c r="Z67" i="4"/>
  <c r="AA67" i="4"/>
  <c r="AB67" i="4"/>
  <c r="Z72" i="4"/>
  <c r="AA72" i="4"/>
  <c r="AB72" i="4"/>
  <c r="Z75" i="4"/>
  <c r="AA75" i="4"/>
  <c r="AB75" i="4"/>
  <c r="Z78" i="4"/>
  <c r="AA78" i="4"/>
  <c r="AB78" i="4"/>
  <c r="Z22" i="4"/>
  <c r="AA22" i="4"/>
  <c r="AB22" i="4"/>
  <c r="Z61" i="4"/>
  <c r="AA61" i="4"/>
  <c r="AB61" i="4"/>
  <c r="Z23" i="4"/>
  <c r="AA23" i="4"/>
  <c r="AB23" i="4"/>
  <c r="Z27" i="4" l="1"/>
  <c r="AA27" i="4"/>
  <c r="AB27" i="4"/>
  <c r="Z18" i="5" l="1"/>
  <c r="AA18" i="5"/>
  <c r="AB18" i="5"/>
  <c r="Z31" i="4"/>
  <c r="AA31" i="4"/>
  <c r="AB31" i="4"/>
  <c r="Z76" i="4"/>
  <c r="AA76" i="4"/>
  <c r="AB76" i="4"/>
  <c r="Z59" i="4"/>
  <c r="AA59" i="4"/>
  <c r="AB59" i="4"/>
  <c r="Z16" i="3"/>
  <c r="AA16" i="3"/>
  <c r="AB16" i="3"/>
  <c r="Z37" i="5" l="1"/>
  <c r="AA37" i="5"/>
  <c r="AB37" i="5"/>
  <c r="Z80" i="4" l="1"/>
  <c r="AA80" i="4"/>
  <c r="AB80" i="4"/>
  <c r="Z28" i="5" l="1"/>
  <c r="AA28" i="5"/>
  <c r="AB28" i="5"/>
  <c r="Z48" i="5"/>
  <c r="AA48" i="5"/>
  <c r="AB48" i="5"/>
  <c r="Z52" i="5"/>
  <c r="AA52" i="5"/>
  <c r="AB52" i="5"/>
  <c r="Z39" i="5"/>
  <c r="AA39" i="5"/>
  <c r="AB39" i="5"/>
  <c r="AB42" i="4"/>
  <c r="Z34" i="4"/>
  <c r="AA34" i="4"/>
  <c r="AB34" i="4"/>
  <c r="Z19" i="2"/>
  <c r="AA19" i="2"/>
  <c r="AB19" i="2"/>
  <c r="Z26" i="2"/>
  <c r="AA26" i="2"/>
  <c r="AB26" i="2"/>
  <c r="Z18" i="4"/>
  <c r="AA18" i="4"/>
  <c r="AB18" i="4"/>
  <c r="Z41" i="4"/>
  <c r="AA41" i="4"/>
  <c r="AB41" i="4"/>
  <c r="Z44" i="4"/>
  <c r="AA44" i="4"/>
  <c r="AB44" i="4"/>
  <c r="Z40" i="4"/>
  <c r="AA40" i="4"/>
  <c r="AB40" i="4"/>
  <c r="Z29" i="5"/>
  <c r="AA29" i="5"/>
  <c r="AB29" i="5"/>
  <c r="Z16" i="5"/>
  <c r="AA16" i="5"/>
  <c r="AB16" i="5"/>
  <c r="Z53" i="5"/>
  <c r="AA53" i="5"/>
  <c r="AB53" i="5"/>
  <c r="Z36" i="5"/>
  <c r="AA36" i="5"/>
  <c r="AB36" i="5"/>
  <c r="Z45" i="5"/>
  <c r="AA45" i="5"/>
  <c r="AB45" i="5"/>
  <c r="Z37" i="4"/>
  <c r="AA37" i="4"/>
  <c r="AB37" i="4"/>
  <c r="Z40" i="5"/>
  <c r="AA40" i="5"/>
  <c r="AB40" i="5"/>
  <c r="Z25" i="5"/>
  <c r="AA25" i="5"/>
  <c r="AB25" i="5"/>
  <c r="Z33" i="4"/>
  <c r="AA33" i="4"/>
  <c r="AB33" i="4"/>
  <c r="Z21" i="4"/>
  <c r="AA21" i="4"/>
  <c r="AB21" i="4"/>
  <c r="Z8" i="4" l="1"/>
  <c r="AA8" i="4"/>
  <c r="AB8" i="4"/>
  <c r="Z13" i="5"/>
  <c r="AA13" i="5"/>
  <c r="AB13" i="5"/>
  <c r="Z22" i="5"/>
  <c r="AA22" i="5"/>
  <c r="AB22" i="5"/>
  <c r="Z12" i="3"/>
  <c r="AA12" i="3"/>
  <c r="AB12" i="3"/>
  <c r="Z68" i="4" l="1"/>
  <c r="AA68" i="4"/>
  <c r="AB68" i="4"/>
  <c r="Z9" i="2"/>
  <c r="AA9" i="2"/>
  <c r="AB9" i="2"/>
  <c r="Z15" i="2"/>
  <c r="AA15" i="2"/>
  <c r="AB15" i="2"/>
  <c r="Z14" i="2" l="1"/>
  <c r="AA14" i="2"/>
  <c r="AB14" i="2"/>
  <c r="Z20" i="2"/>
  <c r="AA20" i="2"/>
  <c r="AB20" i="2"/>
  <c r="Z21" i="2"/>
  <c r="AA21" i="2"/>
  <c r="AB21" i="2"/>
  <c r="Z25" i="2"/>
  <c r="AA25" i="2"/>
  <c r="AB25" i="2"/>
  <c r="Z8" i="2"/>
  <c r="AA8" i="2"/>
  <c r="AB8" i="2"/>
  <c r="Z32" i="2"/>
  <c r="AA32" i="2"/>
  <c r="AB32" i="2"/>
  <c r="Z33" i="2"/>
  <c r="AA33" i="2"/>
  <c r="AB33" i="2"/>
  <c r="Z16" i="2"/>
  <c r="AA16" i="2"/>
  <c r="AB16" i="2"/>
  <c r="Z29" i="2"/>
  <c r="AA29" i="2"/>
  <c r="AB29" i="2"/>
  <c r="Z3" i="8"/>
  <c r="AA3" i="8"/>
  <c r="AB3" i="8"/>
  <c r="Z6" i="3"/>
  <c r="AA6" i="3"/>
  <c r="AB6" i="3"/>
  <c r="Z27" i="3"/>
  <c r="AA27" i="3"/>
  <c r="AB27" i="3"/>
  <c r="Z25" i="3"/>
  <c r="AA25" i="3"/>
  <c r="AB25" i="3"/>
  <c r="Z11" i="3"/>
  <c r="AA11" i="3"/>
  <c r="AB11" i="3"/>
  <c r="Z14" i="3"/>
  <c r="AA14" i="3"/>
  <c r="AB14" i="3"/>
  <c r="Z8" i="3"/>
  <c r="AA8" i="3"/>
  <c r="AB8" i="3"/>
  <c r="Z3" i="3"/>
  <c r="AA3" i="3"/>
  <c r="AB3" i="3"/>
  <c r="Z30" i="4" l="1"/>
  <c r="AA30" i="4"/>
  <c r="AB30" i="4"/>
  <c r="Z77" i="4"/>
  <c r="AA77" i="4"/>
  <c r="AB77" i="4"/>
  <c r="Z74" i="4"/>
  <c r="AA74" i="4"/>
  <c r="AB74" i="4"/>
  <c r="Z63" i="4"/>
  <c r="AA63" i="4"/>
  <c r="AB63" i="4"/>
  <c r="Z64" i="4" l="1"/>
  <c r="AA64" i="4"/>
  <c r="AB64" i="4"/>
  <c r="Z29" i="4"/>
  <c r="AA29" i="4"/>
  <c r="AB29" i="4"/>
  <c r="Z79" i="4"/>
  <c r="AA79" i="4"/>
  <c r="AB79" i="4"/>
  <c r="Z56" i="4"/>
  <c r="AA56" i="4"/>
  <c r="AB56" i="4"/>
  <c r="Z9" i="4"/>
  <c r="AA9" i="4"/>
  <c r="AB9" i="4"/>
  <c r="Z26" i="4"/>
  <c r="AA26" i="4"/>
  <c r="AB26" i="4"/>
  <c r="Z65" i="4"/>
  <c r="AA65" i="4"/>
  <c r="AB65" i="4"/>
  <c r="Z60" i="4"/>
  <c r="AA60" i="4"/>
  <c r="AB60" i="4"/>
  <c r="Z7" i="5" l="1"/>
  <c r="AA7" i="5"/>
  <c r="AB7" i="5"/>
  <c r="Z58" i="5"/>
  <c r="AA58" i="5"/>
  <c r="AB58" i="5"/>
  <c r="Z15" i="5"/>
  <c r="AA15" i="5"/>
  <c r="AB15" i="5"/>
  <c r="Z11" i="5"/>
  <c r="AA11" i="5"/>
  <c r="AB11" i="5"/>
  <c r="AB57" i="4" l="1"/>
  <c r="AB3" i="4"/>
  <c r="AB17" i="4"/>
  <c r="AB19" i="4"/>
  <c r="AB25" i="4"/>
  <c r="AA57" i="4"/>
  <c r="AA3" i="4"/>
  <c r="AA17" i="4"/>
  <c r="AA19" i="4"/>
  <c r="AA25" i="4"/>
  <c r="Z57" i="4"/>
  <c r="Z3" i="4"/>
  <c r="Z17" i="4"/>
  <c r="Z19" i="4"/>
  <c r="Z25" i="4"/>
  <c r="AB19" i="5"/>
  <c r="AA19" i="5"/>
  <c r="Z19" i="5"/>
  <c r="AB30" i="5"/>
  <c r="AB8" i="5"/>
  <c r="AB21" i="5"/>
  <c r="AB35" i="5"/>
  <c r="AA30" i="5"/>
  <c r="AA8" i="5"/>
  <c r="AA21" i="5"/>
  <c r="AA35" i="5"/>
  <c r="Z30" i="5"/>
  <c r="Z8" i="5"/>
  <c r="Z21" i="5"/>
  <c r="Z35" i="5"/>
  <c r="AB14" i="5"/>
  <c r="AB9" i="5"/>
  <c r="AA14" i="5"/>
  <c r="AA9" i="5"/>
  <c r="Z14" i="5"/>
  <c r="Z9" i="5"/>
  <c r="Z16" i="10"/>
  <c r="Z18" i="10"/>
  <c r="Z11" i="10"/>
  <c r="Z14" i="10"/>
  <c r="Z21" i="10"/>
  <c r="Z12" i="10"/>
  <c r="Z9" i="10"/>
  <c r="Z8" i="10"/>
  <c r="Z3" i="10"/>
  <c r="Z5" i="10"/>
  <c r="Z20" i="10"/>
  <c r="Z7" i="10"/>
  <c r="Z17" i="10"/>
  <c r="Z4" i="10"/>
  <c r="Z10" i="10"/>
  <c r="Z13" i="10"/>
  <c r="Z6" i="10"/>
  <c r="Z19" i="10"/>
  <c r="Z15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5" i="7"/>
  <c r="AA5" i="7"/>
  <c r="Z5" i="7"/>
  <c r="AB4" i="7"/>
  <c r="AA4" i="7"/>
  <c r="Z4" i="7"/>
  <c r="AB3" i="7"/>
  <c r="AA3" i="7"/>
  <c r="Z3" i="7"/>
  <c r="AB7" i="6"/>
  <c r="AA7" i="6"/>
  <c r="Z7" i="6"/>
  <c r="AB5" i="6"/>
  <c r="AA5" i="6"/>
  <c r="Z5" i="6"/>
  <c r="AB8" i="6"/>
  <c r="AA8" i="6"/>
  <c r="Z8" i="6"/>
  <c r="AB12" i="6"/>
  <c r="AA12" i="6"/>
  <c r="Z12" i="6"/>
  <c r="AB9" i="6"/>
  <c r="AA9" i="6"/>
  <c r="Z9" i="6"/>
  <c r="AB6" i="6"/>
  <c r="AA6" i="6"/>
  <c r="Z6" i="6"/>
  <c r="AB3" i="6"/>
  <c r="AA3" i="6"/>
  <c r="Z3" i="6"/>
  <c r="AB4" i="6"/>
  <c r="AA4" i="6"/>
  <c r="Z4" i="6"/>
  <c r="AB26" i="5"/>
  <c r="AA26" i="5"/>
  <c r="Z26" i="5"/>
  <c r="AB17" i="5"/>
  <c r="AA17" i="5"/>
  <c r="Z17" i="5"/>
  <c r="AB31" i="5"/>
  <c r="AA31" i="5"/>
  <c r="Z31" i="5"/>
  <c r="AB46" i="5"/>
  <c r="AA46" i="5"/>
  <c r="Z46" i="5"/>
  <c r="AB50" i="5"/>
  <c r="AA50" i="5"/>
  <c r="Z50" i="5"/>
  <c r="AB10" i="5"/>
  <c r="AA10" i="5"/>
  <c r="Z10" i="5"/>
  <c r="AB3" i="5"/>
  <c r="AA3" i="5"/>
  <c r="Z3" i="5"/>
  <c r="AB57" i="5"/>
  <c r="AA57" i="5"/>
  <c r="Z57" i="5"/>
  <c r="AB49" i="5"/>
  <c r="AA49" i="5"/>
  <c r="Z49" i="5"/>
  <c r="AB51" i="5"/>
  <c r="AA51" i="5"/>
  <c r="Z51" i="5"/>
  <c r="AB24" i="5"/>
  <c r="AA24" i="5"/>
  <c r="Z24" i="5"/>
  <c r="AB20" i="5"/>
  <c r="AA20" i="5"/>
  <c r="Z20" i="5"/>
  <c r="AB4" i="5"/>
  <c r="AA4" i="5"/>
  <c r="Z4" i="5"/>
  <c r="AB23" i="5"/>
  <c r="AA23" i="5"/>
  <c r="Z23" i="5"/>
  <c r="AB12" i="5"/>
  <c r="AA12" i="5"/>
  <c r="Z12" i="5"/>
  <c r="AB43" i="5"/>
  <c r="AA43" i="5"/>
  <c r="Z43" i="5"/>
  <c r="AB6" i="5"/>
  <c r="AA6" i="5"/>
  <c r="Z6" i="5"/>
  <c r="AB27" i="5"/>
  <c r="AA27" i="5"/>
  <c r="Z27" i="5"/>
  <c r="AB5" i="5"/>
  <c r="AA5" i="5"/>
  <c r="Z5" i="5"/>
  <c r="AB38" i="5"/>
  <c r="AA38" i="5"/>
  <c r="Z38" i="5"/>
  <c r="AB55" i="5"/>
  <c r="AA55" i="5"/>
  <c r="Z55" i="5"/>
  <c r="Z28" i="4"/>
  <c r="AA28" i="4"/>
  <c r="AB28" i="4"/>
  <c r="Z69" i="4"/>
  <c r="AA69" i="4"/>
  <c r="AB69" i="4"/>
  <c r="Z4" i="4"/>
  <c r="AA4" i="4"/>
  <c r="AB4" i="4"/>
  <c r="Z70" i="4"/>
  <c r="AA70" i="4"/>
  <c r="AB70" i="4"/>
  <c r="Z13" i="4"/>
  <c r="AA13" i="4"/>
  <c r="AB13" i="4"/>
  <c r="Z5" i="4"/>
  <c r="AA5" i="4"/>
  <c r="AB5" i="4"/>
  <c r="Z35" i="4"/>
  <c r="AA35" i="4"/>
  <c r="AB35" i="4"/>
  <c r="Z36" i="4"/>
  <c r="AA36" i="4"/>
  <c r="AB36" i="4"/>
  <c r="Z71" i="4"/>
  <c r="AA71" i="4"/>
  <c r="AB71" i="4"/>
  <c r="Z73" i="4"/>
  <c r="AA73" i="4"/>
  <c r="AB73" i="4"/>
  <c r="Z20" i="4"/>
  <c r="AA20" i="4"/>
  <c r="AB20" i="4"/>
  <c r="Z42" i="4"/>
  <c r="AA42" i="4"/>
  <c r="Z11" i="4"/>
  <c r="AA11" i="4"/>
  <c r="AB11" i="4"/>
  <c r="Z47" i="4"/>
  <c r="AA47" i="4"/>
  <c r="AB47" i="4"/>
  <c r="Z54" i="4"/>
  <c r="AA54" i="4"/>
  <c r="AB54" i="4"/>
  <c r="Z55" i="4"/>
  <c r="AA55" i="4"/>
  <c r="AB55" i="4"/>
  <c r="Z48" i="4"/>
  <c r="AA48" i="4"/>
  <c r="AB48" i="4"/>
  <c r="Z16" i="4"/>
  <c r="AA16" i="4"/>
  <c r="AB16" i="4"/>
  <c r="Z58" i="4"/>
  <c r="AA58" i="4"/>
  <c r="AB58" i="4"/>
  <c r="Z51" i="4"/>
  <c r="AA51" i="4"/>
  <c r="AB51" i="4"/>
  <c r="AB66" i="4"/>
  <c r="AA66" i="4"/>
  <c r="Z66" i="4"/>
  <c r="AB53" i="4"/>
  <c r="AA53" i="4"/>
  <c r="Z53" i="4"/>
  <c r="AB6" i="4"/>
  <c r="AA6" i="4"/>
  <c r="Z6" i="4"/>
  <c r="AB24" i="4"/>
  <c r="AA24" i="4"/>
  <c r="Z24" i="4"/>
  <c r="AB10" i="4"/>
  <c r="AA10" i="4"/>
  <c r="Z10" i="4"/>
  <c r="AB7" i="4"/>
  <c r="AA7" i="4"/>
  <c r="Z7" i="4"/>
  <c r="AB52" i="4"/>
  <c r="AA52" i="4"/>
  <c r="Z52" i="4"/>
  <c r="AB12" i="4"/>
  <c r="AA12" i="4"/>
  <c r="Z12" i="4"/>
  <c r="AB14" i="4"/>
  <c r="AA14" i="4"/>
  <c r="Z14" i="4"/>
  <c r="AB62" i="4"/>
  <c r="AA62" i="4"/>
  <c r="Z62" i="4"/>
  <c r="AB15" i="4"/>
  <c r="AA15" i="4"/>
  <c r="Z15" i="4"/>
  <c r="Z22" i="3"/>
  <c r="AA22" i="3"/>
  <c r="AB22" i="3"/>
  <c r="AB20" i="3" l="1"/>
  <c r="AA20" i="3"/>
  <c r="Z20" i="3"/>
  <c r="AB19" i="3"/>
  <c r="AA19" i="3"/>
  <c r="Z19" i="3"/>
  <c r="AB28" i="3"/>
  <c r="AA28" i="3"/>
  <c r="Z28" i="3"/>
  <c r="AB7" i="3"/>
  <c r="AA7" i="3"/>
  <c r="Z7" i="3"/>
  <c r="AB26" i="3"/>
  <c r="AA26" i="3"/>
  <c r="Z26" i="3"/>
  <c r="AB18" i="3"/>
  <c r="AA18" i="3"/>
  <c r="Z18" i="3"/>
  <c r="AB15" i="3"/>
  <c r="AA15" i="3"/>
  <c r="Z15" i="3"/>
  <c r="AB24" i="3"/>
  <c r="AA24" i="3"/>
  <c r="Z24" i="3"/>
  <c r="AB5" i="3"/>
  <c r="AA5" i="3"/>
  <c r="Z5" i="3"/>
  <c r="AB9" i="3"/>
  <c r="AA9" i="3"/>
  <c r="Z9" i="3"/>
  <c r="AB23" i="3"/>
  <c r="AA23" i="3"/>
  <c r="Z23" i="3"/>
  <c r="AB17" i="3"/>
  <c r="AA17" i="3"/>
  <c r="Z17" i="3"/>
  <c r="AB21" i="3"/>
  <c r="AA21" i="3"/>
  <c r="Z21" i="3"/>
  <c r="AB4" i="3"/>
  <c r="AA4" i="3"/>
  <c r="Z4" i="3"/>
  <c r="AB13" i="3"/>
  <c r="AA13" i="3"/>
  <c r="Z13" i="3"/>
  <c r="AB6" i="2" l="1"/>
  <c r="AA6" i="2"/>
  <c r="Z6" i="2"/>
  <c r="AB27" i="2"/>
  <c r="AA27" i="2"/>
  <c r="Z27" i="2"/>
  <c r="AB23" i="2"/>
  <c r="AA23" i="2"/>
  <c r="Z23" i="2"/>
  <c r="AB13" i="2"/>
  <c r="AA13" i="2"/>
  <c r="Z13" i="2"/>
  <c r="AB18" i="2"/>
  <c r="AA18" i="2"/>
  <c r="Z18" i="2"/>
  <c r="AB31" i="2"/>
  <c r="AA31" i="2"/>
  <c r="Z31" i="2"/>
  <c r="AB17" i="2"/>
  <c r="AA17" i="2"/>
  <c r="Z17" i="2"/>
  <c r="AB7" i="2"/>
  <c r="AA7" i="2"/>
  <c r="Z7" i="2"/>
  <c r="AB10" i="2"/>
  <c r="AA10" i="2"/>
  <c r="Z10" i="2"/>
  <c r="AB3" i="2"/>
  <c r="AA3" i="2"/>
  <c r="Z3" i="2"/>
  <c r="AB11" i="2"/>
  <c r="AA11" i="2"/>
  <c r="Z11" i="2"/>
  <c r="AB22" i="2"/>
  <c r="AA22" i="2"/>
  <c r="Z22" i="2"/>
  <c r="AB30" i="2"/>
  <c r="AA30" i="2"/>
  <c r="Z30" i="2"/>
  <c r="AB24" i="2"/>
  <c r="AA24" i="2"/>
  <c r="Z24" i="2"/>
</calcChain>
</file>

<file path=xl/sharedStrings.xml><?xml version="1.0" encoding="utf-8"?>
<sst xmlns="http://schemas.openxmlformats.org/spreadsheetml/2006/main" count="673" uniqueCount="277">
  <si>
    <t>FSGT 26/07
Classement 2018
Catégorie 2</t>
  </si>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</sst>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13" xfId="0" applyBorder="1"/>
    <xf numFmtId="0" fontId="2" fillId="2" borderId="9" xfId="0" applyFont="1" applyFill="1" applyBorder="1"/>
    <xf numFmtId="0" fontId="2" fillId="0" borderId="26" xfId="0" applyFont="1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0" borderId="40" xfId="0" applyBorder="1" applyAlignment="1">
      <alignment horizontal="center"/>
    </xf>
    <xf numFmtId="0" fontId="3" fillId="0" borderId="41" xfId="0" applyFont="1" applyBorder="1"/>
    <xf numFmtId="0" fontId="0" fillId="3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0" borderId="31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156</v>
      </c>
      <c r="D2" s="43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3" t="s">
        <v>21</v>
      </c>
      <c r="AA2" s="1"/>
      <c r="AB2" s="1"/>
    </row>
    <row r="3" spans="1:28" ht="15.75" thickTop="1" x14ac:dyDescent="0.25">
      <c r="A3" s="1"/>
      <c r="B3" s="10">
        <v>1</v>
      </c>
      <c r="C3" s="39" t="s">
        <v>136</v>
      </c>
      <c r="D3" s="40" t="s">
        <v>27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21" si="0">SUM(E3:Y3)</f>
        <v>768</v>
      </c>
      <c r="AA3" s="1"/>
      <c r="AB3" s="1"/>
    </row>
    <row r="4" spans="1:28" x14ac:dyDescent="0.25">
      <c r="A4" s="1"/>
      <c r="B4" s="54">
        <v>2</v>
      </c>
      <c r="C4" s="115" t="s">
        <v>138</v>
      </c>
      <c r="D4" s="116" t="s">
        <v>31</v>
      </c>
      <c r="E4" s="98">
        <v>27</v>
      </c>
      <c r="F4" s="99">
        <v>28</v>
      </c>
      <c r="G4" s="100">
        <v>130</v>
      </c>
      <c r="H4" s="101">
        <v>103</v>
      </c>
      <c r="I4" s="99">
        <v>0</v>
      </c>
      <c r="J4" s="99">
        <v>45</v>
      </c>
      <c r="K4" s="99">
        <v>71</v>
      </c>
      <c r="L4" s="100">
        <v>5</v>
      </c>
      <c r="M4" s="102">
        <v>43</v>
      </c>
      <c r="N4" s="100">
        <v>0</v>
      </c>
      <c r="O4" s="99">
        <v>0</v>
      </c>
      <c r="P4" s="99">
        <v>0</v>
      </c>
      <c r="Q4" s="101">
        <v>0</v>
      </c>
      <c r="R4" s="102">
        <v>0</v>
      </c>
      <c r="S4" s="102">
        <v>0</v>
      </c>
      <c r="T4" s="102">
        <v>0</v>
      </c>
      <c r="U4" s="99">
        <v>0</v>
      </c>
      <c r="V4" s="102">
        <v>0</v>
      </c>
      <c r="W4" s="102">
        <v>0</v>
      </c>
      <c r="X4" s="102">
        <v>0</v>
      </c>
      <c r="Y4" s="103">
        <v>0</v>
      </c>
      <c r="Z4" s="90">
        <f t="shared" si="0"/>
        <v>452</v>
      </c>
      <c r="AA4" s="1"/>
      <c r="AB4" s="1"/>
    </row>
    <row r="5" spans="1:28" x14ac:dyDescent="0.25">
      <c r="A5" s="1"/>
      <c r="B5" s="54">
        <v>3</v>
      </c>
      <c r="C5" s="115" t="s">
        <v>137</v>
      </c>
      <c r="D5" s="116" t="s">
        <v>25</v>
      </c>
      <c r="E5" s="98">
        <v>80</v>
      </c>
      <c r="F5" s="99">
        <v>33</v>
      </c>
      <c r="G5" s="100">
        <v>30</v>
      </c>
      <c r="H5" s="101">
        <v>28</v>
      </c>
      <c r="I5" s="99">
        <v>0</v>
      </c>
      <c r="J5" s="99">
        <v>67</v>
      </c>
      <c r="K5" s="99">
        <v>105</v>
      </c>
      <c r="L5" s="100">
        <v>10</v>
      </c>
      <c r="M5" s="102">
        <v>36</v>
      </c>
      <c r="N5" s="100">
        <v>0</v>
      </c>
      <c r="O5" s="99">
        <v>0</v>
      </c>
      <c r="P5" s="99">
        <v>0</v>
      </c>
      <c r="Q5" s="101">
        <v>0</v>
      </c>
      <c r="R5" s="102">
        <v>0</v>
      </c>
      <c r="S5" s="102">
        <v>0</v>
      </c>
      <c r="T5" s="102">
        <v>0</v>
      </c>
      <c r="U5" s="99">
        <v>0</v>
      </c>
      <c r="V5" s="102">
        <v>0</v>
      </c>
      <c r="W5" s="102">
        <v>0</v>
      </c>
      <c r="X5" s="102">
        <v>0</v>
      </c>
      <c r="Y5" s="103">
        <v>0</v>
      </c>
      <c r="Z5" s="90">
        <f t="shared" si="0"/>
        <v>389</v>
      </c>
      <c r="AA5" s="1"/>
      <c r="AB5" s="1"/>
    </row>
    <row r="6" spans="1:28" x14ac:dyDescent="0.25">
      <c r="A6" s="1"/>
      <c r="B6" s="54">
        <v>4</v>
      </c>
      <c r="C6" s="115" t="s">
        <v>139</v>
      </c>
      <c r="D6" s="116" t="s">
        <v>29</v>
      </c>
      <c r="E6" s="98">
        <v>103</v>
      </c>
      <c r="F6" s="99">
        <v>55</v>
      </c>
      <c r="G6" s="100">
        <v>0</v>
      </c>
      <c r="H6" s="101">
        <v>22</v>
      </c>
      <c r="I6" s="99">
        <v>0</v>
      </c>
      <c r="J6" s="99">
        <v>70</v>
      </c>
      <c r="K6" s="99">
        <v>68</v>
      </c>
      <c r="L6" s="100">
        <v>0</v>
      </c>
      <c r="M6" s="102">
        <v>16</v>
      </c>
      <c r="N6" s="100">
        <v>0</v>
      </c>
      <c r="O6" s="99">
        <v>0</v>
      </c>
      <c r="P6" s="99">
        <v>0</v>
      </c>
      <c r="Q6" s="101">
        <v>0</v>
      </c>
      <c r="R6" s="102">
        <v>0</v>
      </c>
      <c r="S6" s="102">
        <v>0</v>
      </c>
      <c r="T6" s="102">
        <v>0</v>
      </c>
      <c r="U6" s="99">
        <v>0</v>
      </c>
      <c r="V6" s="102">
        <v>0</v>
      </c>
      <c r="W6" s="102">
        <v>0</v>
      </c>
      <c r="X6" s="102">
        <v>0</v>
      </c>
      <c r="Y6" s="103">
        <v>0</v>
      </c>
      <c r="Z6" s="90">
        <f t="shared" si="0"/>
        <v>334</v>
      </c>
      <c r="AA6" s="1"/>
      <c r="AB6" s="1"/>
    </row>
    <row r="7" spans="1:28" x14ac:dyDescent="0.25">
      <c r="A7" s="1"/>
      <c r="B7" s="54">
        <v>5</v>
      </c>
      <c r="C7" s="115" t="s">
        <v>141</v>
      </c>
      <c r="D7" s="116" t="s">
        <v>32</v>
      </c>
      <c r="E7" s="98">
        <v>53</v>
      </c>
      <c r="F7" s="99">
        <v>42</v>
      </c>
      <c r="G7" s="100">
        <v>0</v>
      </c>
      <c r="H7" s="101">
        <v>24</v>
      </c>
      <c r="I7" s="99">
        <v>0</v>
      </c>
      <c r="J7" s="99">
        <v>31</v>
      </c>
      <c r="K7" s="99">
        <v>15</v>
      </c>
      <c r="L7" s="100">
        <v>0</v>
      </c>
      <c r="M7" s="102">
        <v>10</v>
      </c>
      <c r="N7" s="100">
        <v>0</v>
      </c>
      <c r="O7" s="99">
        <v>0</v>
      </c>
      <c r="P7" s="99">
        <v>0</v>
      </c>
      <c r="Q7" s="101">
        <v>0</v>
      </c>
      <c r="R7" s="102">
        <v>0</v>
      </c>
      <c r="S7" s="102">
        <v>0</v>
      </c>
      <c r="T7" s="102">
        <v>0</v>
      </c>
      <c r="U7" s="99">
        <v>0</v>
      </c>
      <c r="V7" s="102">
        <v>0</v>
      </c>
      <c r="W7" s="102">
        <v>0</v>
      </c>
      <c r="X7" s="102">
        <v>0</v>
      </c>
      <c r="Y7" s="103">
        <v>0</v>
      </c>
      <c r="Z7" s="90">
        <f t="shared" si="0"/>
        <v>175</v>
      </c>
      <c r="AA7" s="1"/>
      <c r="AB7" s="1"/>
    </row>
    <row r="8" spans="1:28" x14ac:dyDescent="0.25">
      <c r="A8" s="1"/>
      <c r="B8" s="54">
        <v>6</v>
      </c>
      <c r="C8" s="115" t="s">
        <v>143</v>
      </c>
      <c r="D8" s="116" t="s">
        <v>78</v>
      </c>
      <c r="E8" s="98">
        <v>24</v>
      </c>
      <c r="F8" s="99">
        <v>23</v>
      </c>
      <c r="G8" s="100">
        <v>0</v>
      </c>
      <c r="H8" s="101">
        <v>26</v>
      </c>
      <c r="I8" s="99">
        <v>0</v>
      </c>
      <c r="J8" s="99">
        <v>20</v>
      </c>
      <c r="K8" s="99">
        <v>28</v>
      </c>
      <c r="L8" s="100">
        <v>25</v>
      </c>
      <c r="M8" s="102">
        <v>28</v>
      </c>
      <c r="N8" s="100">
        <v>0</v>
      </c>
      <c r="O8" s="99">
        <v>0</v>
      </c>
      <c r="P8" s="99">
        <v>0</v>
      </c>
      <c r="Q8" s="101">
        <v>0</v>
      </c>
      <c r="R8" s="102">
        <v>0</v>
      </c>
      <c r="S8" s="102">
        <v>0</v>
      </c>
      <c r="T8" s="102">
        <v>0</v>
      </c>
      <c r="U8" s="99">
        <v>0</v>
      </c>
      <c r="V8" s="102">
        <v>0</v>
      </c>
      <c r="W8" s="102">
        <v>0</v>
      </c>
      <c r="X8" s="102">
        <v>0</v>
      </c>
      <c r="Y8" s="103">
        <v>0</v>
      </c>
      <c r="Z8" s="90">
        <f t="shared" si="0"/>
        <v>174</v>
      </c>
      <c r="AA8" s="1"/>
      <c r="AB8" s="1"/>
    </row>
    <row r="9" spans="1:28" x14ac:dyDescent="0.25">
      <c r="A9" s="1"/>
      <c r="B9" s="54">
        <v>7</v>
      </c>
      <c r="C9" s="115" t="s">
        <v>147</v>
      </c>
      <c r="D9" s="116" t="s">
        <v>38</v>
      </c>
      <c r="E9" s="98">
        <v>30</v>
      </c>
      <c r="F9" s="99">
        <v>0</v>
      </c>
      <c r="G9" s="100">
        <v>10</v>
      </c>
      <c r="H9" s="101">
        <v>5</v>
      </c>
      <c r="I9" s="99">
        <v>0</v>
      </c>
      <c r="J9" s="99">
        <v>20</v>
      </c>
      <c r="K9" s="99">
        <v>10</v>
      </c>
      <c r="L9" s="100">
        <v>40</v>
      </c>
      <c r="M9" s="102">
        <v>8</v>
      </c>
      <c r="N9" s="100">
        <v>0</v>
      </c>
      <c r="O9" s="99">
        <v>0</v>
      </c>
      <c r="P9" s="99">
        <v>0</v>
      </c>
      <c r="Q9" s="101">
        <v>0</v>
      </c>
      <c r="R9" s="102">
        <v>0</v>
      </c>
      <c r="S9" s="102">
        <v>0</v>
      </c>
      <c r="T9" s="102">
        <v>0</v>
      </c>
      <c r="U9" s="99">
        <v>0</v>
      </c>
      <c r="V9" s="102">
        <v>0</v>
      </c>
      <c r="W9" s="102">
        <v>0</v>
      </c>
      <c r="X9" s="102">
        <v>0</v>
      </c>
      <c r="Y9" s="103">
        <v>0</v>
      </c>
      <c r="Z9" s="90">
        <f t="shared" si="0"/>
        <v>123</v>
      </c>
      <c r="AA9" s="1"/>
      <c r="AB9" s="1"/>
    </row>
    <row r="10" spans="1:28" x14ac:dyDescent="0.25">
      <c r="A10" s="1"/>
      <c r="B10" s="54">
        <v>8</v>
      </c>
      <c r="C10" s="115" t="s">
        <v>144</v>
      </c>
      <c r="D10" s="116" t="s">
        <v>69</v>
      </c>
      <c r="E10" s="98">
        <v>4</v>
      </c>
      <c r="F10" s="99">
        <v>0</v>
      </c>
      <c r="G10" s="100">
        <v>30</v>
      </c>
      <c r="H10" s="101">
        <v>11</v>
      </c>
      <c r="I10" s="99">
        <v>0</v>
      </c>
      <c r="J10" s="99">
        <v>12</v>
      </c>
      <c r="K10" s="99">
        <v>8</v>
      </c>
      <c r="L10" s="100">
        <v>30</v>
      </c>
      <c r="M10" s="102">
        <v>0</v>
      </c>
      <c r="N10" s="100">
        <v>0</v>
      </c>
      <c r="O10" s="99">
        <v>0</v>
      </c>
      <c r="P10" s="99">
        <v>0</v>
      </c>
      <c r="Q10" s="101">
        <v>0</v>
      </c>
      <c r="R10" s="102">
        <v>0</v>
      </c>
      <c r="S10" s="102">
        <v>0</v>
      </c>
      <c r="T10" s="102">
        <v>0</v>
      </c>
      <c r="U10" s="99">
        <v>0</v>
      </c>
      <c r="V10" s="102">
        <v>0</v>
      </c>
      <c r="W10" s="102">
        <v>0</v>
      </c>
      <c r="X10" s="102">
        <v>0</v>
      </c>
      <c r="Y10" s="103">
        <v>0</v>
      </c>
      <c r="Z10" s="90">
        <f t="shared" si="0"/>
        <v>95</v>
      </c>
      <c r="AA10" s="1"/>
      <c r="AB10" s="1"/>
    </row>
    <row r="11" spans="1:28" x14ac:dyDescent="0.25">
      <c r="A11" s="1"/>
      <c r="B11" s="54">
        <v>9</v>
      </c>
      <c r="C11" s="115" t="s">
        <v>142</v>
      </c>
      <c r="D11" s="116" t="s">
        <v>34</v>
      </c>
      <c r="E11" s="98">
        <v>14</v>
      </c>
      <c r="F11" s="99">
        <v>0</v>
      </c>
      <c r="G11" s="100">
        <v>5</v>
      </c>
      <c r="H11" s="101">
        <v>0</v>
      </c>
      <c r="I11" s="99">
        <v>0</v>
      </c>
      <c r="J11" s="99">
        <v>32</v>
      </c>
      <c r="K11" s="99">
        <v>16</v>
      </c>
      <c r="L11" s="100">
        <v>10</v>
      </c>
      <c r="M11" s="102">
        <v>12</v>
      </c>
      <c r="N11" s="100">
        <v>0</v>
      </c>
      <c r="O11" s="99">
        <v>0</v>
      </c>
      <c r="P11" s="99">
        <v>0</v>
      </c>
      <c r="Q11" s="101">
        <v>0</v>
      </c>
      <c r="R11" s="102">
        <v>0</v>
      </c>
      <c r="S11" s="102">
        <v>0</v>
      </c>
      <c r="T11" s="102">
        <v>0</v>
      </c>
      <c r="U11" s="99">
        <v>0</v>
      </c>
      <c r="V11" s="102">
        <v>0</v>
      </c>
      <c r="W11" s="102">
        <v>0</v>
      </c>
      <c r="X11" s="102">
        <v>0</v>
      </c>
      <c r="Y11" s="103">
        <v>0</v>
      </c>
      <c r="Z11" s="90">
        <f t="shared" si="0"/>
        <v>89</v>
      </c>
      <c r="AA11" s="1"/>
      <c r="AB11" s="1"/>
    </row>
    <row r="12" spans="1:28" x14ac:dyDescent="0.25">
      <c r="A12" s="1"/>
      <c r="B12" s="54">
        <v>10</v>
      </c>
      <c r="C12" s="115" t="s">
        <v>146</v>
      </c>
      <c r="D12" s="116" t="s">
        <v>39</v>
      </c>
      <c r="E12" s="98">
        <v>50</v>
      </c>
      <c r="F12" s="99">
        <v>0</v>
      </c>
      <c r="G12" s="100">
        <v>0</v>
      </c>
      <c r="H12" s="101">
        <v>0</v>
      </c>
      <c r="I12" s="99">
        <v>0</v>
      </c>
      <c r="J12" s="99">
        <v>11</v>
      </c>
      <c r="K12" s="99">
        <v>0</v>
      </c>
      <c r="L12" s="100">
        <v>0</v>
      </c>
      <c r="M12" s="102">
        <v>0</v>
      </c>
      <c r="N12" s="100">
        <v>0</v>
      </c>
      <c r="O12" s="99">
        <v>0</v>
      </c>
      <c r="P12" s="99">
        <v>0</v>
      </c>
      <c r="Q12" s="101">
        <v>0</v>
      </c>
      <c r="R12" s="102">
        <v>0</v>
      </c>
      <c r="S12" s="102">
        <v>0</v>
      </c>
      <c r="T12" s="102">
        <v>0</v>
      </c>
      <c r="U12" s="99">
        <v>0</v>
      </c>
      <c r="V12" s="102">
        <v>0</v>
      </c>
      <c r="W12" s="102">
        <v>0</v>
      </c>
      <c r="X12" s="102">
        <v>0</v>
      </c>
      <c r="Y12" s="103">
        <v>0</v>
      </c>
      <c r="Z12" s="90">
        <f t="shared" si="0"/>
        <v>61</v>
      </c>
      <c r="AA12" s="1"/>
      <c r="AB12" s="1"/>
    </row>
    <row r="13" spans="1:28" x14ac:dyDescent="0.25">
      <c r="A13" s="1"/>
      <c r="B13" s="54">
        <v>11</v>
      </c>
      <c r="C13" s="115" t="s">
        <v>140</v>
      </c>
      <c r="D13" s="116" t="s">
        <v>66</v>
      </c>
      <c r="E13" s="98">
        <v>4</v>
      </c>
      <c r="F13" s="99">
        <v>12</v>
      </c>
      <c r="G13" s="100">
        <v>5</v>
      </c>
      <c r="H13" s="101">
        <v>0</v>
      </c>
      <c r="I13" s="99">
        <v>0</v>
      </c>
      <c r="J13" s="99">
        <v>8</v>
      </c>
      <c r="K13" s="99">
        <v>2</v>
      </c>
      <c r="L13" s="100">
        <v>20</v>
      </c>
      <c r="M13" s="102">
        <v>0</v>
      </c>
      <c r="N13" s="100">
        <v>0</v>
      </c>
      <c r="O13" s="99">
        <v>0</v>
      </c>
      <c r="P13" s="99">
        <v>0</v>
      </c>
      <c r="Q13" s="101">
        <v>0</v>
      </c>
      <c r="R13" s="102">
        <v>0</v>
      </c>
      <c r="S13" s="102">
        <v>0</v>
      </c>
      <c r="T13" s="102">
        <v>0</v>
      </c>
      <c r="U13" s="99">
        <v>0</v>
      </c>
      <c r="V13" s="102">
        <v>0</v>
      </c>
      <c r="W13" s="102">
        <v>0</v>
      </c>
      <c r="X13" s="102">
        <v>0</v>
      </c>
      <c r="Y13" s="103">
        <v>0</v>
      </c>
      <c r="Z13" s="90">
        <f t="shared" si="0"/>
        <v>51</v>
      </c>
      <c r="AA13" s="1"/>
      <c r="AB13" s="1"/>
    </row>
    <row r="14" spans="1:28" x14ac:dyDescent="0.25">
      <c r="A14" s="1"/>
      <c r="B14" s="54">
        <v>12</v>
      </c>
      <c r="C14" s="115" t="s">
        <v>151</v>
      </c>
      <c r="D14" s="116" t="s">
        <v>110</v>
      </c>
      <c r="E14" s="98">
        <v>5</v>
      </c>
      <c r="F14" s="99">
        <v>0</v>
      </c>
      <c r="G14" s="100">
        <v>0</v>
      </c>
      <c r="H14" s="101">
        <v>0</v>
      </c>
      <c r="I14" s="99">
        <v>0</v>
      </c>
      <c r="J14" s="99">
        <v>26</v>
      </c>
      <c r="K14" s="99">
        <v>4</v>
      </c>
      <c r="L14" s="100">
        <v>15</v>
      </c>
      <c r="M14" s="102">
        <v>0</v>
      </c>
      <c r="N14" s="100">
        <v>0</v>
      </c>
      <c r="O14" s="99">
        <v>0</v>
      </c>
      <c r="P14" s="99">
        <v>0</v>
      </c>
      <c r="Q14" s="101">
        <v>0</v>
      </c>
      <c r="R14" s="102">
        <v>0</v>
      </c>
      <c r="S14" s="102">
        <v>0</v>
      </c>
      <c r="T14" s="102">
        <v>0</v>
      </c>
      <c r="U14" s="99">
        <v>0</v>
      </c>
      <c r="V14" s="102">
        <v>0</v>
      </c>
      <c r="W14" s="102">
        <v>0</v>
      </c>
      <c r="X14" s="102">
        <v>0</v>
      </c>
      <c r="Y14" s="103">
        <v>0</v>
      </c>
      <c r="Z14" s="90">
        <f t="shared" si="0"/>
        <v>50</v>
      </c>
      <c r="AA14" s="1"/>
      <c r="AB14" s="1"/>
    </row>
    <row r="15" spans="1:28" x14ac:dyDescent="0.25">
      <c r="A15" s="1"/>
      <c r="B15" s="54">
        <v>13</v>
      </c>
      <c r="C15" s="115" t="s">
        <v>145</v>
      </c>
      <c r="D15" s="116" t="s">
        <v>54</v>
      </c>
      <c r="E15" s="98">
        <v>10</v>
      </c>
      <c r="F15" s="99">
        <v>6</v>
      </c>
      <c r="G15" s="100">
        <v>5</v>
      </c>
      <c r="H15" s="101">
        <v>3</v>
      </c>
      <c r="I15" s="99">
        <v>0</v>
      </c>
      <c r="J15" s="99">
        <v>9</v>
      </c>
      <c r="K15" s="99">
        <v>7</v>
      </c>
      <c r="L15" s="100">
        <v>0</v>
      </c>
      <c r="M15" s="102">
        <v>8</v>
      </c>
      <c r="N15" s="100">
        <v>0</v>
      </c>
      <c r="O15" s="99">
        <v>0</v>
      </c>
      <c r="P15" s="99">
        <v>0</v>
      </c>
      <c r="Q15" s="101">
        <v>0</v>
      </c>
      <c r="R15" s="102">
        <v>0</v>
      </c>
      <c r="S15" s="102">
        <v>0</v>
      </c>
      <c r="T15" s="102">
        <v>0</v>
      </c>
      <c r="U15" s="99">
        <v>0</v>
      </c>
      <c r="V15" s="102">
        <v>0</v>
      </c>
      <c r="W15" s="102">
        <v>0</v>
      </c>
      <c r="X15" s="102">
        <v>0</v>
      </c>
      <c r="Y15" s="103">
        <v>0</v>
      </c>
      <c r="Z15" s="90">
        <f t="shared" si="0"/>
        <v>48</v>
      </c>
      <c r="AA15" s="1"/>
      <c r="AB15" s="1"/>
    </row>
    <row r="16" spans="1:28" x14ac:dyDescent="0.25">
      <c r="A16" s="1"/>
      <c r="B16" s="54">
        <v>14</v>
      </c>
      <c r="C16" s="115" t="s">
        <v>157</v>
      </c>
      <c r="D16" s="116" t="s">
        <v>158</v>
      </c>
      <c r="E16" s="98">
        <v>2</v>
      </c>
      <c r="F16" s="99">
        <v>0</v>
      </c>
      <c r="G16" s="100">
        <v>5</v>
      </c>
      <c r="H16" s="101">
        <v>2</v>
      </c>
      <c r="I16" s="99">
        <v>0</v>
      </c>
      <c r="J16" s="99">
        <v>2</v>
      </c>
      <c r="K16" s="99">
        <v>4</v>
      </c>
      <c r="L16" s="100">
        <v>0</v>
      </c>
      <c r="M16" s="102">
        <v>10</v>
      </c>
      <c r="N16" s="100">
        <v>0</v>
      </c>
      <c r="O16" s="99">
        <v>0</v>
      </c>
      <c r="P16" s="99">
        <v>0</v>
      </c>
      <c r="Q16" s="101">
        <v>0</v>
      </c>
      <c r="R16" s="102">
        <v>0</v>
      </c>
      <c r="S16" s="102">
        <v>0</v>
      </c>
      <c r="T16" s="102">
        <v>0</v>
      </c>
      <c r="U16" s="99">
        <v>0</v>
      </c>
      <c r="V16" s="102">
        <v>0</v>
      </c>
      <c r="W16" s="102">
        <v>0</v>
      </c>
      <c r="X16" s="102">
        <v>0</v>
      </c>
      <c r="Y16" s="103">
        <v>0</v>
      </c>
      <c r="Z16" s="90">
        <f t="shared" si="0"/>
        <v>25</v>
      </c>
      <c r="AA16" s="1"/>
      <c r="AB16" s="1"/>
    </row>
    <row r="17" spans="1:28" x14ac:dyDescent="0.25">
      <c r="A17" s="1"/>
      <c r="B17" s="54">
        <v>15</v>
      </c>
      <c r="C17" s="115" t="s">
        <v>148</v>
      </c>
      <c r="D17" s="116" t="s">
        <v>95</v>
      </c>
      <c r="E17" s="98">
        <v>10</v>
      </c>
      <c r="F17" s="99">
        <v>0</v>
      </c>
      <c r="G17" s="100">
        <v>0</v>
      </c>
      <c r="H17" s="101">
        <v>0</v>
      </c>
      <c r="I17" s="99">
        <v>0</v>
      </c>
      <c r="J17" s="99">
        <v>0</v>
      </c>
      <c r="K17" s="99">
        <v>0</v>
      </c>
      <c r="L17" s="100">
        <v>10</v>
      </c>
      <c r="M17" s="102">
        <v>0</v>
      </c>
      <c r="N17" s="100">
        <v>0</v>
      </c>
      <c r="O17" s="99">
        <v>0</v>
      </c>
      <c r="P17" s="99">
        <v>0</v>
      </c>
      <c r="Q17" s="101">
        <v>0</v>
      </c>
      <c r="R17" s="102">
        <v>0</v>
      </c>
      <c r="S17" s="102">
        <v>0</v>
      </c>
      <c r="T17" s="102">
        <v>0</v>
      </c>
      <c r="U17" s="99">
        <v>0</v>
      </c>
      <c r="V17" s="102">
        <v>0</v>
      </c>
      <c r="W17" s="102">
        <v>0</v>
      </c>
      <c r="X17" s="102">
        <v>0</v>
      </c>
      <c r="Y17" s="103">
        <v>0</v>
      </c>
      <c r="Z17" s="90">
        <f t="shared" si="0"/>
        <v>20</v>
      </c>
      <c r="AA17" s="1"/>
      <c r="AB17" s="1"/>
    </row>
    <row r="18" spans="1:28" x14ac:dyDescent="0.25">
      <c r="A18" s="1"/>
      <c r="B18" s="54">
        <v>16</v>
      </c>
      <c r="C18" s="115" t="s">
        <v>149</v>
      </c>
      <c r="D18" s="116" t="s">
        <v>81</v>
      </c>
      <c r="E18" s="98">
        <v>0</v>
      </c>
      <c r="F18" s="99">
        <v>0</v>
      </c>
      <c r="G18" s="100">
        <v>0</v>
      </c>
      <c r="H18" s="101">
        <v>2</v>
      </c>
      <c r="I18" s="99">
        <v>0</v>
      </c>
      <c r="J18" s="99">
        <v>5</v>
      </c>
      <c r="K18" s="99">
        <v>2</v>
      </c>
      <c r="L18" s="100">
        <v>0</v>
      </c>
      <c r="M18" s="102">
        <v>0</v>
      </c>
      <c r="N18" s="100">
        <v>0</v>
      </c>
      <c r="O18" s="99">
        <v>0</v>
      </c>
      <c r="P18" s="99">
        <v>0</v>
      </c>
      <c r="Q18" s="101">
        <v>0</v>
      </c>
      <c r="R18" s="102">
        <v>0</v>
      </c>
      <c r="S18" s="102">
        <v>0</v>
      </c>
      <c r="T18" s="102">
        <v>0</v>
      </c>
      <c r="U18" s="99">
        <v>0</v>
      </c>
      <c r="V18" s="102">
        <v>0</v>
      </c>
      <c r="W18" s="102">
        <v>0</v>
      </c>
      <c r="X18" s="102">
        <v>0</v>
      </c>
      <c r="Y18" s="103">
        <v>0</v>
      </c>
      <c r="Z18" s="90">
        <f t="shared" si="0"/>
        <v>9</v>
      </c>
      <c r="AA18" s="1"/>
      <c r="AB18" s="1"/>
    </row>
    <row r="19" spans="1:28" x14ac:dyDescent="0.25">
      <c r="A19" s="1"/>
      <c r="B19" s="54">
        <v>17</v>
      </c>
      <c r="C19" s="115" t="s">
        <v>152</v>
      </c>
      <c r="D19" s="116" t="s">
        <v>153</v>
      </c>
      <c r="E19" s="98">
        <v>0</v>
      </c>
      <c r="F19" s="99">
        <v>0</v>
      </c>
      <c r="G19" s="100">
        <v>0</v>
      </c>
      <c r="H19" s="101">
        <v>0</v>
      </c>
      <c r="I19" s="99">
        <v>0</v>
      </c>
      <c r="J19" s="99">
        <v>0</v>
      </c>
      <c r="K19" s="99">
        <v>0</v>
      </c>
      <c r="L19" s="100">
        <v>0</v>
      </c>
      <c r="M19" s="102">
        <v>0</v>
      </c>
      <c r="N19" s="100">
        <v>0</v>
      </c>
      <c r="O19" s="99">
        <v>0</v>
      </c>
      <c r="P19" s="99">
        <v>0</v>
      </c>
      <c r="Q19" s="101">
        <v>0</v>
      </c>
      <c r="R19" s="102">
        <v>0</v>
      </c>
      <c r="S19" s="102">
        <v>0</v>
      </c>
      <c r="T19" s="102">
        <v>0</v>
      </c>
      <c r="U19" s="99">
        <v>0</v>
      </c>
      <c r="V19" s="102">
        <v>0</v>
      </c>
      <c r="W19" s="102">
        <v>0</v>
      </c>
      <c r="X19" s="102">
        <v>0</v>
      </c>
      <c r="Y19" s="103">
        <v>0</v>
      </c>
      <c r="Z19" s="90">
        <f t="shared" si="0"/>
        <v>0</v>
      </c>
      <c r="AA19" s="1"/>
      <c r="AB19" s="1"/>
    </row>
    <row r="20" spans="1:28" x14ac:dyDescent="0.25">
      <c r="A20" s="1"/>
      <c r="B20" s="54">
        <v>17</v>
      </c>
      <c r="C20" s="77" t="s">
        <v>154</v>
      </c>
      <c r="D20" s="78" t="s">
        <v>155</v>
      </c>
      <c r="E20" s="79">
        <v>0</v>
      </c>
      <c r="F20" s="80">
        <v>0</v>
      </c>
      <c r="G20" s="81">
        <v>0</v>
      </c>
      <c r="H20" s="82">
        <v>0</v>
      </c>
      <c r="I20" s="80">
        <v>0</v>
      </c>
      <c r="J20" s="80">
        <v>0</v>
      </c>
      <c r="K20" s="80">
        <v>0</v>
      </c>
      <c r="L20" s="81">
        <v>0</v>
      </c>
      <c r="M20" s="83">
        <v>0</v>
      </c>
      <c r="N20" s="81">
        <v>0</v>
      </c>
      <c r="O20" s="80">
        <v>0</v>
      </c>
      <c r="P20" s="80">
        <v>0</v>
      </c>
      <c r="Q20" s="82">
        <v>0</v>
      </c>
      <c r="R20" s="83">
        <v>0</v>
      </c>
      <c r="S20" s="83">
        <v>0</v>
      </c>
      <c r="T20" s="83">
        <v>0</v>
      </c>
      <c r="U20" s="80">
        <v>0</v>
      </c>
      <c r="V20" s="83">
        <v>0</v>
      </c>
      <c r="W20" s="83">
        <v>0</v>
      </c>
      <c r="X20" s="83">
        <v>0</v>
      </c>
      <c r="Y20" s="84">
        <v>0</v>
      </c>
      <c r="Z20" s="91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150</v>
      </c>
      <c r="D21" s="42" t="s">
        <v>59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2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0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33</v>
      </c>
      <c r="D3" s="12" t="s">
        <v>34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20</v>
      </c>
      <c r="K3" s="14">
        <v>16</v>
      </c>
      <c r="L3" s="15">
        <v>0</v>
      </c>
      <c r="M3" s="17">
        <v>12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>SUM(E3:Y3)</f>
        <v>48</v>
      </c>
      <c r="AA3" s="14">
        <f>SUM(E3+F3+J3+K3+O3+P3+U3)-MIN(E3,F3,J3,K3,O3,P3,U3)</f>
        <v>36</v>
      </c>
      <c r="AB3" s="18">
        <f>SUM(H3+M3+Q3+R3+S3+T3+V3+W3+X3+Y3)-MIN(H3,M3,Q3,R3,S3,T3,V3,W3,X3,Y3)</f>
        <v>12</v>
      </c>
      <c r="AC3" s="1"/>
      <c r="AD3" s="1"/>
      <c r="AE3" s="1"/>
      <c r="AF3" s="1"/>
    </row>
    <row r="4" spans="1:32" x14ac:dyDescent="0.25">
      <c r="A4" s="1"/>
      <c r="B4" s="120">
        <v>1</v>
      </c>
      <c r="C4" s="121" t="s">
        <v>185</v>
      </c>
      <c r="D4" s="122" t="s">
        <v>78</v>
      </c>
      <c r="E4" s="22">
        <v>13</v>
      </c>
      <c r="F4" s="23">
        <v>0</v>
      </c>
      <c r="G4" s="24">
        <v>0</v>
      </c>
      <c r="H4" s="25">
        <v>3</v>
      </c>
      <c r="I4" s="23">
        <v>0</v>
      </c>
      <c r="J4" s="23">
        <v>11</v>
      </c>
      <c r="K4" s="23">
        <v>0</v>
      </c>
      <c r="L4" s="24">
        <v>5</v>
      </c>
      <c r="M4" s="26">
        <v>16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>SUM(E4:Y4)</f>
        <v>48</v>
      </c>
      <c r="AA4" s="23">
        <f>SUM(E4+F4+J4+K4+O4+P4+U4)-MIN(E4,F4,J4,K4,O4,P4,U4)</f>
        <v>24</v>
      </c>
      <c r="AB4" s="27">
        <f>SUM(H4+M4+Q4+R4+S4+T4+V4+W4+X4+Y4)-MIN(H4,M4,Q4,R4,S4,T4,V4,W4,X4,Y4)</f>
        <v>19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47</v>
      </c>
      <c r="D5" s="21" t="s">
        <v>27</v>
      </c>
      <c r="E5" s="22">
        <v>1</v>
      </c>
      <c r="F5" s="23">
        <v>10</v>
      </c>
      <c r="G5" s="24">
        <v>5</v>
      </c>
      <c r="H5" s="25">
        <v>10</v>
      </c>
      <c r="I5" s="23">
        <v>0</v>
      </c>
      <c r="J5" s="23">
        <v>5</v>
      </c>
      <c r="K5" s="23">
        <v>2</v>
      </c>
      <c r="L5" s="24">
        <v>5</v>
      </c>
      <c r="M5" s="26">
        <v>6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6">
        <f>SUM(E5:Y5)</f>
        <v>44</v>
      </c>
      <c r="AA5" s="23">
        <f>SUM(E5+F5+J5+K5+O5+P5+U5)-MIN(E5,F5,J5,K5,O5,P5,U5)</f>
        <v>18</v>
      </c>
      <c r="AB5" s="27">
        <f>SUM(H5+M5+Q5+R5+S5+T5+V5+W5+X5+Y5)-MIN(H5,M5,Q5,R5,S5,T5,V5,W5,X5,Y5)</f>
        <v>16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44</v>
      </c>
      <c r="D6" s="21" t="s">
        <v>27</v>
      </c>
      <c r="E6" s="22">
        <v>7</v>
      </c>
      <c r="F6" s="23">
        <v>12</v>
      </c>
      <c r="G6" s="24">
        <v>0</v>
      </c>
      <c r="H6" s="25">
        <v>5</v>
      </c>
      <c r="I6" s="23">
        <v>0</v>
      </c>
      <c r="J6" s="23">
        <v>10</v>
      </c>
      <c r="K6" s="23">
        <v>8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6">
        <f>SUM(E6:Y6)</f>
        <v>42</v>
      </c>
      <c r="AA6" s="23">
        <f>SUM(E6+F6+J6+K6+O6+P6+U6)-MIN(E6,F6,J6,K6,O6,P6,U6)</f>
        <v>37</v>
      </c>
      <c r="AB6" s="27">
        <f>SUM(H6+M6+Q6+R6+S6+T6+V6+W6+X6+Y6)-MIN(H6,M6,Q6,R6,S6,T6,V6,W6,X6,Y6)</f>
        <v>5</v>
      </c>
      <c r="AC6" s="1"/>
      <c r="AD6" s="1"/>
      <c r="AE6" s="1"/>
      <c r="AF6" s="1"/>
    </row>
    <row r="7" spans="1:32" x14ac:dyDescent="0.25">
      <c r="A7" s="1"/>
      <c r="B7" s="19">
        <v>5</v>
      </c>
      <c r="C7" s="29" t="s">
        <v>36</v>
      </c>
      <c r="D7" s="21" t="s">
        <v>31</v>
      </c>
      <c r="E7" s="22">
        <v>0</v>
      </c>
      <c r="F7" s="23">
        <v>0</v>
      </c>
      <c r="G7" s="24">
        <v>5</v>
      </c>
      <c r="H7" s="25">
        <v>16</v>
      </c>
      <c r="I7" s="23">
        <v>0</v>
      </c>
      <c r="J7" s="23">
        <v>0</v>
      </c>
      <c r="K7" s="23">
        <v>20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6">
        <f>SUM(E7:Y7)</f>
        <v>41</v>
      </c>
      <c r="AA7" s="23">
        <f>SUM(E7+F7+J7+K7+O7+P7+U7)-MIN(E7,F7,J7,K7,O7,P7,U7)</f>
        <v>20</v>
      </c>
      <c r="AB7" s="27">
        <f>SUM(H7+M7+Q7+R7+S7+T7+V7+W7+X7+Y7)-MIN(H7,M7,Q7,R7,S7,T7,V7,W7,X7,Y7)</f>
        <v>16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200</v>
      </c>
      <c r="D8" s="21" t="s">
        <v>27</v>
      </c>
      <c r="E8" s="22">
        <v>4</v>
      </c>
      <c r="F8" s="23">
        <v>16</v>
      </c>
      <c r="G8" s="24">
        <v>0</v>
      </c>
      <c r="H8" s="25">
        <v>3</v>
      </c>
      <c r="I8" s="23">
        <v>0</v>
      </c>
      <c r="J8" s="23">
        <v>0</v>
      </c>
      <c r="K8" s="23">
        <v>12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6">
        <f>SUM(E8:Y8)</f>
        <v>35</v>
      </c>
      <c r="AA8" s="23">
        <f>SUM(E8+F8+J8+K8+O8+P8+U8)-MIN(E8,F8,J8,K8,O8,P8,U8)</f>
        <v>32</v>
      </c>
      <c r="AB8" s="27">
        <f>SUM(H8+M8+Q8+R8+S8+T8+V8+W8+X8+Y8)-MIN(H8,M8,Q8,R8,S8,T8,V8,W8,X8,Y8)</f>
        <v>3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206</v>
      </c>
      <c r="D9" s="21" t="s">
        <v>31</v>
      </c>
      <c r="E9" s="22">
        <v>0</v>
      </c>
      <c r="F9" s="23">
        <v>20</v>
      </c>
      <c r="G9" s="24">
        <v>0</v>
      </c>
      <c r="H9" s="25">
        <v>8</v>
      </c>
      <c r="I9" s="23">
        <v>0</v>
      </c>
      <c r="J9" s="23">
        <v>4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6">
        <f>SUM(E9:Y9)</f>
        <v>32</v>
      </c>
      <c r="AA9" s="23">
        <f>SUM(E9+F9+J9+K9+O9+P9+U9)-MIN(E9,F9,J9,K9,O9,P9,U9)</f>
        <v>24</v>
      </c>
      <c r="AB9" s="27">
        <f>SUM(H9+M9+Q9+R9+S9+T9+V9+W9+X9+Y9)-MIN(H9,M9,Q9,R9,S9,T9,V9,W9,X9,Y9)</f>
        <v>8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35</v>
      </c>
      <c r="D10" s="21" t="s">
        <v>32</v>
      </c>
      <c r="E10" s="22">
        <v>16</v>
      </c>
      <c r="F10" s="23">
        <v>0</v>
      </c>
      <c r="G10" s="24">
        <v>0</v>
      </c>
      <c r="H10" s="25">
        <v>0</v>
      </c>
      <c r="I10" s="23">
        <v>0</v>
      </c>
      <c r="J10" s="23">
        <v>12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6">
        <f>SUM(E10:Y10)</f>
        <v>28</v>
      </c>
      <c r="AA10" s="23">
        <f>SUM(E10+F10+J10+K10+O10+P10+U10)-MIN(E10,F10,J10,K10,O10,P10,U10)</f>
        <v>28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30</v>
      </c>
      <c r="D11" s="21" t="s">
        <v>31</v>
      </c>
      <c r="E11" s="22">
        <v>2</v>
      </c>
      <c r="F11" s="23">
        <v>0</v>
      </c>
      <c r="G11" s="24">
        <v>5</v>
      </c>
      <c r="H11" s="25">
        <v>0</v>
      </c>
      <c r="I11" s="23">
        <v>0</v>
      </c>
      <c r="J11" s="23">
        <v>7</v>
      </c>
      <c r="K11" s="23">
        <v>10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6">
        <f>SUM(E11:Y11)</f>
        <v>24</v>
      </c>
      <c r="AA11" s="23">
        <f>SUM(E11+F11+J11+K11+O11+P11+U11)-MIN(E11,F11,J11,K11,O11,P11,U11)</f>
        <v>19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186</v>
      </c>
      <c r="D12" s="21" t="s">
        <v>29</v>
      </c>
      <c r="E12" s="22">
        <v>10</v>
      </c>
      <c r="F12" s="23">
        <v>13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6">
        <f>SUM(E12:Y12)</f>
        <v>23</v>
      </c>
      <c r="AA12" s="23">
        <f>SUM(E12+F12+J12+K12+O12+P12+U12)-MIN(E12,F12,J12,K12,O12,P12,U12)</f>
        <v>23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41</v>
      </c>
      <c r="D13" s="21" t="s">
        <v>32</v>
      </c>
      <c r="E13" s="22">
        <v>3</v>
      </c>
      <c r="F13" s="23">
        <v>0</v>
      </c>
      <c r="G13" s="24">
        <v>0</v>
      </c>
      <c r="H13" s="25">
        <v>12</v>
      </c>
      <c r="I13" s="23">
        <v>0</v>
      </c>
      <c r="J13" s="23">
        <v>0</v>
      </c>
      <c r="K13" s="23">
        <v>7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6">
        <f>SUM(E13:Y13)</f>
        <v>22</v>
      </c>
      <c r="AA13" s="23">
        <f>SUM(E13+F13+J13+K13+O13+P13+U13)-MIN(E13,F13,J13,K13,O13,P13,U13)</f>
        <v>10</v>
      </c>
      <c r="AB13" s="27">
        <f>SUM(H13+M13+Q13+R13+S13+T13+V13+W13+X13+Y13)-MIN(H13,M13,Q13,R13,S13,T13,V13,W13,X13,Y13)</f>
        <v>12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196</v>
      </c>
      <c r="D14" s="21" t="s">
        <v>29</v>
      </c>
      <c r="E14" s="22">
        <v>20</v>
      </c>
      <c r="F14" s="23">
        <v>0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6">
        <f>SUM(E14:Y14)</f>
        <v>20</v>
      </c>
      <c r="AA14" s="23">
        <f>SUM(E14+F14+J14+K14+O14+P14+U14)-MIN(E14,F14,J14,K14,O14,P14,U14)</f>
        <v>20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28" t="s">
        <v>237</v>
      </c>
      <c r="D15" s="21" t="s">
        <v>25</v>
      </c>
      <c r="E15" s="22">
        <v>0</v>
      </c>
      <c r="F15" s="23">
        <v>0</v>
      </c>
      <c r="G15" s="24">
        <v>0</v>
      </c>
      <c r="H15" s="25">
        <v>10</v>
      </c>
      <c r="I15" s="23">
        <v>0</v>
      </c>
      <c r="J15" s="23">
        <v>0</v>
      </c>
      <c r="K15" s="23">
        <v>0</v>
      </c>
      <c r="L15" s="24">
        <v>0</v>
      </c>
      <c r="M15" s="26">
        <v>10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6">
        <f>SUM(E15:Y15)</f>
        <v>20</v>
      </c>
      <c r="AA15" s="23">
        <f>SUM(E15+F15+J15+K15+O15+P15+U15)-MIN(E15,F15,J15,K15,O15,P15,U15)</f>
        <v>0</v>
      </c>
      <c r="AB15" s="27">
        <f>SUM(H15+M15+Q15+R15+S15+T15+V15+W15+X15+Y15)-MIN(H15,M15,Q15,R15,S15,T15,V15,W15,X15,Y15)</f>
        <v>20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203</v>
      </c>
      <c r="D16" s="21" t="s">
        <v>29</v>
      </c>
      <c r="E16" s="22">
        <v>2</v>
      </c>
      <c r="F16" s="23">
        <v>0</v>
      </c>
      <c r="G16" s="24">
        <v>0</v>
      </c>
      <c r="H16" s="25">
        <v>0</v>
      </c>
      <c r="I16" s="23">
        <v>0</v>
      </c>
      <c r="J16" s="23">
        <v>16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6">
        <f>SUM(E16:Y16)</f>
        <v>18</v>
      </c>
      <c r="AA16" s="23">
        <f>SUM(E16+F16+J16+K16+O16+P16+U16)-MIN(E16,F16,J16,K16,O16,P16,U16)</f>
        <v>18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37</v>
      </c>
      <c r="D17" s="21" t="s">
        <v>29</v>
      </c>
      <c r="E17" s="22">
        <v>2</v>
      </c>
      <c r="F17" s="23">
        <v>0</v>
      </c>
      <c r="G17" s="24">
        <v>0</v>
      </c>
      <c r="H17" s="25">
        <v>6</v>
      </c>
      <c r="I17" s="23">
        <v>0</v>
      </c>
      <c r="J17" s="23">
        <v>6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6">
        <f>SUM(E17:Y17)</f>
        <v>14</v>
      </c>
      <c r="AA17" s="23">
        <f>SUM(E17+F17+J17+K17+O17+P17+U17)-MIN(E17,F17,J17,K17,O17,P17,U17)</f>
        <v>8</v>
      </c>
      <c r="AB17" s="27">
        <f>SUM(H17+M17+Q17+R17+S17+T17+V17+W17+X17+Y17)-MIN(H17,M17,Q17,R17,S17,T17,V17,W17,X17,Y17)</f>
        <v>6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40</v>
      </c>
      <c r="D18" s="21" t="s">
        <v>32</v>
      </c>
      <c r="E18" s="22">
        <v>8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6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6">
        <f>SUM(E18:Y18)</f>
        <v>14</v>
      </c>
      <c r="AA18" s="23">
        <f>SUM(E18+F18+J18+K18+O18+P18+U18)-MIN(E18,F18,J18,K18,O18,P18,U18)</f>
        <v>14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8" t="s">
        <v>219</v>
      </c>
      <c r="D19" s="21" t="s">
        <v>31</v>
      </c>
      <c r="E19" s="22">
        <v>0</v>
      </c>
      <c r="F19" s="23">
        <v>0</v>
      </c>
      <c r="G19" s="24">
        <v>5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8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6">
        <f>SUM(E19:Y19)</f>
        <v>13</v>
      </c>
      <c r="AA19" s="23">
        <f>SUM(E19+F19+J19+K19+O19+P19+U19)-MIN(E19,F19,J19,K19,O19,P19,U19)</f>
        <v>0</v>
      </c>
      <c r="AB19" s="27">
        <f>SUM(H19+M19+Q19+R19+S19+T19+V19+W19+X19+Y19)-MIN(H19,M19,Q19,R19,S19,T19,V19,W19,X19,Y19)</f>
        <v>8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75" t="s">
        <v>197</v>
      </c>
      <c r="D20" s="76" t="s">
        <v>25</v>
      </c>
      <c r="E20" s="22">
        <v>12</v>
      </c>
      <c r="F20" s="2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6">
        <f>SUM(E20:Y20)</f>
        <v>12</v>
      </c>
      <c r="AA20" s="23">
        <f>SUM(E20+F20+J20+K20+O20+P20+U20)-MIN(E20,F20,J20,K20,O20,P20,U20)</f>
        <v>12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198</v>
      </c>
      <c r="D21" s="21" t="s">
        <v>39</v>
      </c>
      <c r="E21" s="22">
        <v>10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6">
        <f>SUM(E21:Y21)</f>
        <v>10</v>
      </c>
      <c r="AA21" s="23">
        <f>SUM(E21+F21+J21+K21+O21+P21+U21)-MIN(E21,F21,J21,K21,O21,P21,U21)</f>
        <v>10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55" t="s">
        <v>28</v>
      </c>
      <c r="D22" s="56" t="s">
        <v>29</v>
      </c>
      <c r="E22" s="98">
        <v>5</v>
      </c>
      <c r="F22" s="99">
        <v>0</v>
      </c>
      <c r="G22" s="100">
        <v>0</v>
      </c>
      <c r="H22" s="25">
        <v>4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6">
        <f>SUM(E22:Y22)</f>
        <v>9</v>
      </c>
      <c r="AA22" s="23">
        <f>SUM(E22+F22+J22+K22+O22+P22+U22)-MIN(E22,F22,J22,K22,O22,P22,U22)</f>
        <v>5</v>
      </c>
      <c r="AB22" s="27">
        <f>SUM(H22+M22+Q22+R22+S22+T22+V22+W22+X22+Y22)-MIN(H22,M22,Q22,R22,S22,T22,V22,W22,X22,Y22)</f>
        <v>4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5" t="s">
        <v>42</v>
      </c>
      <c r="D23" s="56" t="s">
        <v>29</v>
      </c>
      <c r="E23" s="98">
        <v>0</v>
      </c>
      <c r="F23" s="99">
        <v>0</v>
      </c>
      <c r="G23" s="100">
        <v>0</v>
      </c>
      <c r="H23" s="25">
        <v>0</v>
      </c>
      <c r="I23" s="23">
        <v>0</v>
      </c>
      <c r="J23" s="23">
        <v>8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6">
        <f>SUM(E23:Y23)</f>
        <v>8</v>
      </c>
      <c r="AA23" s="23">
        <f>SUM(E23+F23+J23+K23+O23+P23+U23)-MIN(E23,F23,J23,K23,O23,P23,U23)</f>
        <v>8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55" t="s">
        <v>24</v>
      </c>
      <c r="D24" s="56" t="s">
        <v>25</v>
      </c>
      <c r="E24" s="98">
        <v>2</v>
      </c>
      <c r="F24" s="99">
        <v>0</v>
      </c>
      <c r="G24" s="100">
        <v>0</v>
      </c>
      <c r="H24" s="25">
        <v>0</v>
      </c>
      <c r="I24" s="23">
        <v>0</v>
      </c>
      <c r="J24" s="23">
        <v>0</v>
      </c>
      <c r="K24" s="23">
        <v>5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6">
        <f>SUM(E24:Y24)</f>
        <v>7</v>
      </c>
      <c r="AA24" s="23">
        <f>SUM(E24+F24+J24+K24+O24+P24+U24)-MIN(E24,F24,J24,K24,O24,P24,U24)</f>
        <v>7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5" t="s">
        <v>199</v>
      </c>
      <c r="D25" s="56" t="s">
        <v>32</v>
      </c>
      <c r="E25" s="22">
        <v>6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6">
        <f>SUM(E25:Y25)</f>
        <v>6</v>
      </c>
      <c r="AA25" s="23">
        <f>SUM(E25+F25+J25+K25+O25+P25+U25)-MIN(E25,F25,J25,K25,O25,P25,U25)</f>
        <v>6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55" t="s">
        <v>221</v>
      </c>
      <c r="D26" s="56" t="s">
        <v>31</v>
      </c>
      <c r="E26" s="22">
        <v>0</v>
      </c>
      <c r="F26" s="23">
        <v>0</v>
      </c>
      <c r="G26" s="24">
        <v>5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6">
        <f>SUM(E26:Y26)</f>
        <v>5</v>
      </c>
      <c r="AA26" s="23">
        <f>SUM(E26+F26+J26+K26+O26+P26+U26)-MIN(E26,F26,J26,K26,O26,P26,U26)</f>
        <v>0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24</v>
      </c>
      <c r="C27" s="55" t="s">
        <v>43</v>
      </c>
      <c r="D27" s="56" t="s">
        <v>25</v>
      </c>
      <c r="E27" s="22">
        <v>0</v>
      </c>
      <c r="F27" s="23">
        <v>0</v>
      </c>
      <c r="G27" s="24">
        <v>0</v>
      </c>
      <c r="H27" s="25">
        <v>0</v>
      </c>
      <c r="I27" s="23">
        <v>0</v>
      </c>
      <c r="J27" s="23">
        <v>5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6">
        <f>SUM(E27:Y27)</f>
        <v>5</v>
      </c>
      <c r="AA27" s="23">
        <f>SUM(E27+F27+J27+K27+O27+P27+U27)-MIN(E27,F27,J27,K27,O27,P27,U27)</f>
        <v>5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24</v>
      </c>
      <c r="C28" s="55" t="s">
        <v>257</v>
      </c>
      <c r="D28" s="56" t="s">
        <v>25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6">
        <f>SUM(E28:Y28)</f>
        <v>5</v>
      </c>
      <c r="AA28" s="23">
        <f>SUM(E28+F28+J28+K28+O28+P28+U28)-MIN(E28,F28,J28,K28,O28,P28,U28)</f>
        <v>0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204</v>
      </c>
      <c r="D29" s="21" t="s">
        <v>27</v>
      </c>
      <c r="E29" s="22">
        <v>2</v>
      </c>
      <c r="F29" s="23">
        <v>0</v>
      </c>
      <c r="G29" s="24">
        <v>0</v>
      </c>
      <c r="H29" s="25">
        <v>2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6">
        <f>SUM(E29:Y29)</f>
        <v>4</v>
      </c>
      <c r="AA29" s="23">
        <f>SUM(E29+F29+J29+K29+O29+P29+U29)-MIN(E29,F29,J29,K29,O29,P29,U29)</f>
        <v>2</v>
      </c>
      <c r="AB29" s="27">
        <f>SUM(H29+M29+Q29+R29+S29+T29+V29+W29+X29+Y29)-MIN(H29,M29,Q29,R29,S29,T29,V29,W29,X29,Y29)</f>
        <v>2</v>
      </c>
      <c r="AC29" s="1"/>
      <c r="AD29" s="1"/>
      <c r="AE29" s="1"/>
      <c r="AF29" s="1"/>
    </row>
    <row r="30" spans="1:32" x14ac:dyDescent="0.25">
      <c r="A30" s="1"/>
      <c r="B30" s="19">
        <v>27</v>
      </c>
      <c r="C30" s="112" t="s">
        <v>26</v>
      </c>
      <c r="D30" s="21" t="s">
        <v>27</v>
      </c>
      <c r="E30" s="22">
        <v>2</v>
      </c>
      <c r="F30" s="23">
        <v>0</v>
      </c>
      <c r="G30" s="24">
        <v>0</v>
      </c>
      <c r="H30" s="25">
        <v>2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6">
        <f>SUM(E30:Y30)</f>
        <v>4</v>
      </c>
      <c r="AA30" s="23">
        <f>SUM(E30+F30+J30+K30+O30+P30+U30)-MIN(E30,F30,J30,K30,O30,P30,U30)</f>
        <v>2</v>
      </c>
      <c r="AB30" s="27">
        <f>SUM(H30+M30+Q30+R30+S30+T30+V30+W30+X30+Y30)-MIN(H30,M30,Q30,R30,S30,T30,V30,W30,X30,Y30)</f>
        <v>2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28" t="s">
        <v>205</v>
      </c>
      <c r="D31" s="21" t="s">
        <v>32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6">
        <f>SUM(E31:Y31)</f>
        <v>2</v>
      </c>
      <c r="AA31" s="23">
        <f>SUM(E31+F31+J31+K31+O31+P31+U31)-MIN(E31,F31,J31,K31,O31,P31,U31)</f>
        <v>2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29</v>
      </c>
      <c r="C32" s="55" t="s">
        <v>201</v>
      </c>
      <c r="D32" s="56" t="s">
        <v>39</v>
      </c>
      <c r="E32" s="98">
        <v>2</v>
      </c>
      <c r="F32" s="99">
        <v>0</v>
      </c>
      <c r="G32" s="100">
        <v>0</v>
      </c>
      <c r="H32" s="101">
        <v>0</v>
      </c>
      <c r="I32" s="99">
        <v>0</v>
      </c>
      <c r="J32" s="99">
        <v>0</v>
      </c>
      <c r="K32" s="99">
        <v>0</v>
      </c>
      <c r="L32" s="100">
        <v>0</v>
      </c>
      <c r="M32" s="102">
        <v>0</v>
      </c>
      <c r="N32" s="100">
        <v>0</v>
      </c>
      <c r="O32" s="99">
        <v>0</v>
      </c>
      <c r="P32" s="99">
        <v>0</v>
      </c>
      <c r="Q32" s="101">
        <v>0</v>
      </c>
      <c r="R32" s="102">
        <v>0</v>
      </c>
      <c r="S32" s="102">
        <v>0</v>
      </c>
      <c r="T32" s="102">
        <v>0</v>
      </c>
      <c r="U32" s="99">
        <v>0</v>
      </c>
      <c r="V32" s="102">
        <v>0</v>
      </c>
      <c r="W32" s="102">
        <v>0</v>
      </c>
      <c r="X32" s="102">
        <v>0</v>
      </c>
      <c r="Y32" s="103">
        <v>0</v>
      </c>
      <c r="Z32" s="104">
        <f>SUM(E32:Y32)</f>
        <v>2</v>
      </c>
      <c r="AA32" s="99">
        <f>SUM(E32+F32+J32+K32+O32+P32+U32)-MIN(E32,F32,J32,K32,O32,P32,U32)</f>
        <v>2</v>
      </c>
      <c r="AB32" s="103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ht="15.75" thickBot="1" x14ac:dyDescent="0.3">
      <c r="A33" s="1"/>
      <c r="B33" s="123">
        <v>29</v>
      </c>
      <c r="C33" s="65" t="s">
        <v>202</v>
      </c>
      <c r="D33" s="124" t="s">
        <v>25</v>
      </c>
      <c r="E33" s="125">
        <v>2</v>
      </c>
      <c r="F33" s="66">
        <v>0</v>
      </c>
      <c r="G33" s="67">
        <v>0</v>
      </c>
      <c r="H33" s="68">
        <v>0</v>
      </c>
      <c r="I33" s="66">
        <v>0</v>
      </c>
      <c r="J33" s="66">
        <v>0</v>
      </c>
      <c r="K33" s="66">
        <v>0</v>
      </c>
      <c r="L33" s="67">
        <v>0</v>
      </c>
      <c r="M33" s="69">
        <v>0</v>
      </c>
      <c r="N33" s="67">
        <v>0</v>
      </c>
      <c r="O33" s="66">
        <v>0</v>
      </c>
      <c r="P33" s="66">
        <v>0</v>
      </c>
      <c r="Q33" s="68">
        <v>0</v>
      </c>
      <c r="R33" s="69">
        <v>0</v>
      </c>
      <c r="S33" s="69">
        <v>0</v>
      </c>
      <c r="T33" s="69">
        <v>0</v>
      </c>
      <c r="U33" s="66">
        <v>0</v>
      </c>
      <c r="V33" s="69">
        <v>0</v>
      </c>
      <c r="W33" s="69">
        <v>0</v>
      </c>
      <c r="X33" s="69">
        <v>0</v>
      </c>
      <c r="Y33" s="126">
        <v>0</v>
      </c>
      <c r="Z33" s="127">
        <f>SUM(E33:Y33)</f>
        <v>2</v>
      </c>
      <c r="AA33" s="66">
        <f>SUM(E33+F33+J33+K33+O33+P33+U33)-MIN(E33,F33,J33,K33,O33,P33,U33)</f>
        <v>2</v>
      </c>
      <c r="AB33" s="126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45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187</v>
      </c>
      <c r="D3" s="12" t="s">
        <v>25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 t="shared" ref="Z3:Z28" si="0">SUM(E3:Y3)</f>
        <v>51</v>
      </c>
      <c r="AA3" s="14">
        <f t="shared" ref="AA3:AA28" si="1">SUM(E3+F3+J3+K3+O3+P3+U3)-MIN(E3,F3,J3,K3,O3,P3,U3)</f>
        <v>51</v>
      </c>
      <c r="AB3" s="18">
        <f t="shared" ref="AB3:AB28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46</v>
      </c>
      <c r="D4" s="21" t="s">
        <v>25</v>
      </c>
      <c r="E4" s="22">
        <v>12</v>
      </c>
      <c r="F4" s="23">
        <v>0</v>
      </c>
      <c r="G4" s="24">
        <v>5</v>
      </c>
      <c r="H4" s="25">
        <v>0</v>
      </c>
      <c r="I4" s="23">
        <v>0</v>
      </c>
      <c r="J4" s="23">
        <v>8</v>
      </c>
      <c r="K4" s="23">
        <v>16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 t="shared" si="0"/>
        <v>41</v>
      </c>
      <c r="AA4" s="23">
        <f t="shared" si="1"/>
        <v>36</v>
      </c>
      <c r="AB4" s="27">
        <f t="shared" si="2"/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50</v>
      </c>
      <c r="D5" s="21" t="s">
        <v>31</v>
      </c>
      <c r="E5" s="22">
        <v>0</v>
      </c>
      <c r="F5" s="23">
        <v>0</v>
      </c>
      <c r="G5" s="24">
        <v>5</v>
      </c>
      <c r="H5" s="25">
        <v>8</v>
      </c>
      <c r="I5" s="23">
        <v>0</v>
      </c>
      <c r="J5" s="23">
        <v>0</v>
      </c>
      <c r="K5" s="23">
        <v>12</v>
      </c>
      <c r="L5" s="24">
        <v>5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6">
        <f t="shared" si="0"/>
        <v>30</v>
      </c>
      <c r="AA5" s="23">
        <f t="shared" si="1"/>
        <v>12</v>
      </c>
      <c r="AB5" s="27">
        <f t="shared" si="2"/>
        <v>8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192</v>
      </c>
      <c r="D6" s="21" t="s">
        <v>25</v>
      </c>
      <c r="E6" s="22">
        <v>2</v>
      </c>
      <c r="F6" s="23">
        <v>0</v>
      </c>
      <c r="G6" s="24">
        <v>0</v>
      </c>
      <c r="H6" s="25">
        <v>0</v>
      </c>
      <c r="I6" s="23">
        <v>0</v>
      </c>
      <c r="J6" s="23">
        <v>3</v>
      </c>
      <c r="K6" s="23">
        <v>6</v>
      </c>
      <c r="L6" s="24">
        <v>0</v>
      </c>
      <c r="M6" s="26">
        <v>16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6">
        <f t="shared" si="0"/>
        <v>27</v>
      </c>
      <c r="AA6" s="23">
        <f t="shared" si="1"/>
        <v>11</v>
      </c>
      <c r="AB6" s="27">
        <f t="shared" si="2"/>
        <v>16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48</v>
      </c>
      <c r="D7" s="21" t="s">
        <v>31</v>
      </c>
      <c r="E7" s="22">
        <v>0</v>
      </c>
      <c r="F7" s="23">
        <v>0</v>
      </c>
      <c r="G7" s="24">
        <v>5</v>
      </c>
      <c r="H7" s="25">
        <v>10</v>
      </c>
      <c r="I7" s="23">
        <v>0</v>
      </c>
      <c r="J7" s="23">
        <v>6</v>
      </c>
      <c r="K7" s="23">
        <v>4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6">
        <f t="shared" si="0"/>
        <v>25</v>
      </c>
      <c r="AA7" s="23">
        <f t="shared" si="1"/>
        <v>10</v>
      </c>
      <c r="AB7" s="27">
        <f t="shared" si="2"/>
        <v>10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191</v>
      </c>
      <c r="D8" s="21" t="s">
        <v>110</v>
      </c>
      <c r="E8" s="22">
        <v>3</v>
      </c>
      <c r="F8" s="23">
        <v>0</v>
      </c>
      <c r="G8" s="24">
        <v>0</v>
      </c>
      <c r="H8" s="25">
        <v>0</v>
      </c>
      <c r="I8" s="23">
        <v>0</v>
      </c>
      <c r="J8" s="23">
        <v>20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6">
        <f t="shared" si="0"/>
        <v>23</v>
      </c>
      <c r="AA8" s="23">
        <f t="shared" si="1"/>
        <v>23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55</v>
      </c>
      <c r="D9" s="21" t="s">
        <v>38</v>
      </c>
      <c r="E9" s="22">
        <v>10</v>
      </c>
      <c r="F9" s="23">
        <v>0</v>
      </c>
      <c r="G9" s="24">
        <v>5</v>
      </c>
      <c r="H9" s="25">
        <v>3</v>
      </c>
      <c r="I9" s="23">
        <v>0</v>
      </c>
      <c r="J9" s="23">
        <v>4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6">
        <f t="shared" si="0"/>
        <v>22</v>
      </c>
      <c r="AA9" s="23">
        <f t="shared" si="1"/>
        <v>14</v>
      </c>
      <c r="AB9" s="27">
        <f t="shared" si="2"/>
        <v>3</v>
      </c>
      <c r="AC9" s="1"/>
      <c r="AD9" s="1"/>
      <c r="AE9" s="1"/>
      <c r="AF9" s="1"/>
    </row>
    <row r="10" spans="1:32" x14ac:dyDescent="0.25">
      <c r="A10" s="1"/>
      <c r="B10" s="19">
        <v>7</v>
      </c>
      <c r="C10" s="29" t="s">
        <v>253</v>
      </c>
      <c r="D10" s="21" t="s">
        <v>78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10</v>
      </c>
      <c r="L10" s="24">
        <v>0</v>
      </c>
      <c r="M10" s="26">
        <v>12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6">
        <f t="shared" si="0"/>
        <v>22</v>
      </c>
      <c r="AA10" s="23">
        <f t="shared" si="1"/>
        <v>10</v>
      </c>
      <c r="AB10" s="27">
        <f t="shared" si="2"/>
        <v>12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189</v>
      </c>
      <c r="D11" s="21" t="s">
        <v>34</v>
      </c>
      <c r="E11" s="22">
        <v>5</v>
      </c>
      <c r="F11" s="23">
        <v>0</v>
      </c>
      <c r="G11" s="24">
        <v>0</v>
      </c>
      <c r="H11" s="25">
        <v>0</v>
      </c>
      <c r="I11" s="23">
        <v>0</v>
      </c>
      <c r="J11" s="23">
        <v>10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6">
        <f t="shared" si="0"/>
        <v>20</v>
      </c>
      <c r="AA11" s="23">
        <f t="shared" si="1"/>
        <v>15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208</v>
      </c>
      <c r="D12" s="21" t="s">
        <v>32</v>
      </c>
      <c r="E12" s="22">
        <v>0</v>
      </c>
      <c r="F12" s="23">
        <v>7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10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6">
        <f t="shared" si="0"/>
        <v>17</v>
      </c>
      <c r="AA12" s="23">
        <f t="shared" si="1"/>
        <v>7</v>
      </c>
      <c r="AB12" s="27">
        <f t="shared" si="2"/>
        <v>10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49</v>
      </c>
      <c r="D13" s="21" t="s">
        <v>27</v>
      </c>
      <c r="E13" s="22">
        <v>0</v>
      </c>
      <c r="F13" s="23">
        <v>10</v>
      </c>
      <c r="G13" s="24">
        <v>0</v>
      </c>
      <c r="H13" s="25">
        <v>6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6">
        <f t="shared" si="0"/>
        <v>16</v>
      </c>
      <c r="AA13" s="23">
        <f t="shared" si="1"/>
        <v>10</v>
      </c>
      <c r="AB13" s="27">
        <f t="shared" si="2"/>
        <v>6</v>
      </c>
      <c r="AC13" s="1"/>
      <c r="AD13" s="1"/>
      <c r="AE13" s="1"/>
      <c r="AF13" s="1"/>
    </row>
    <row r="14" spans="1:32" x14ac:dyDescent="0.25">
      <c r="A14" s="1"/>
      <c r="B14" s="19">
        <v>11</v>
      </c>
      <c r="C14" s="28" t="s">
        <v>190</v>
      </c>
      <c r="D14" s="21" t="s">
        <v>32</v>
      </c>
      <c r="E14" s="22">
        <v>4</v>
      </c>
      <c r="F14" s="23">
        <v>0</v>
      </c>
      <c r="G14" s="24">
        <v>0</v>
      </c>
      <c r="H14" s="25">
        <v>12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6">
        <f t="shared" si="0"/>
        <v>16</v>
      </c>
      <c r="AA14" s="23">
        <f t="shared" si="1"/>
        <v>4</v>
      </c>
      <c r="AB14" s="27">
        <f t="shared" si="2"/>
        <v>12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207</v>
      </c>
      <c r="D15" s="21" t="s">
        <v>29</v>
      </c>
      <c r="E15" s="22">
        <v>0</v>
      </c>
      <c r="F15" s="23">
        <v>8</v>
      </c>
      <c r="G15" s="24">
        <v>0</v>
      </c>
      <c r="H15" s="25">
        <v>0</v>
      </c>
      <c r="I15" s="23">
        <v>0</v>
      </c>
      <c r="J15" s="23">
        <v>0</v>
      </c>
      <c r="K15" s="23">
        <v>7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6">
        <f t="shared" si="0"/>
        <v>15</v>
      </c>
      <c r="AA15" s="23">
        <f t="shared" si="1"/>
        <v>15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238</v>
      </c>
      <c r="D16" s="21" t="s">
        <v>69</v>
      </c>
      <c r="E16" s="22">
        <v>0</v>
      </c>
      <c r="F16" s="23">
        <v>0</v>
      </c>
      <c r="G16" s="24">
        <v>0</v>
      </c>
      <c r="H16" s="25">
        <v>4</v>
      </c>
      <c r="I16" s="23">
        <v>0</v>
      </c>
      <c r="J16" s="23">
        <v>2</v>
      </c>
      <c r="K16" s="23">
        <v>8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6">
        <f t="shared" si="0"/>
        <v>14</v>
      </c>
      <c r="AA16" s="23">
        <f t="shared" si="1"/>
        <v>10</v>
      </c>
      <c r="AB16" s="27">
        <f t="shared" si="2"/>
        <v>4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55" t="s">
        <v>56</v>
      </c>
      <c r="D17" s="21" t="s">
        <v>54</v>
      </c>
      <c r="E17" s="98">
        <v>8</v>
      </c>
      <c r="F17" s="99">
        <v>0</v>
      </c>
      <c r="G17" s="24">
        <v>0</v>
      </c>
      <c r="H17" s="25">
        <v>0</v>
      </c>
      <c r="I17" s="23">
        <v>0</v>
      </c>
      <c r="J17" s="23">
        <v>5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6">
        <f t="shared" si="0"/>
        <v>13</v>
      </c>
      <c r="AA17" s="23">
        <f t="shared" si="1"/>
        <v>13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28" t="s">
        <v>52</v>
      </c>
      <c r="D18" s="21" t="s">
        <v>25</v>
      </c>
      <c r="E18" s="22">
        <v>2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5</v>
      </c>
      <c r="L18" s="24">
        <v>5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6">
        <f t="shared" si="0"/>
        <v>12</v>
      </c>
      <c r="AA18" s="23">
        <f t="shared" si="1"/>
        <v>7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8" t="s">
        <v>188</v>
      </c>
      <c r="D19" s="21" t="s">
        <v>25</v>
      </c>
      <c r="E19" s="22">
        <v>6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6">
        <f t="shared" si="0"/>
        <v>6</v>
      </c>
      <c r="AA19" s="23">
        <f t="shared" si="1"/>
        <v>6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111" t="s">
        <v>63</v>
      </c>
      <c r="D20" s="56" t="s">
        <v>31</v>
      </c>
      <c r="E20" s="22">
        <v>0</v>
      </c>
      <c r="F20" s="23">
        <v>0</v>
      </c>
      <c r="G20" s="24">
        <v>5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6">
        <f t="shared" si="0"/>
        <v>5</v>
      </c>
      <c r="AA20" s="23">
        <f t="shared" si="1"/>
        <v>0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55" t="s">
        <v>60</v>
      </c>
      <c r="D21" s="56" t="s">
        <v>27</v>
      </c>
      <c r="E21" s="22">
        <v>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6">
        <f t="shared" si="0"/>
        <v>5</v>
      </c>
      <c r="AA21" s="23">
        <f t="shared" si="1"/>
        <v>0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8" t="s">
        <v>62</v>
      </c>
      <c r="D22" s="21" t="s">
        <v>39</v>
      </c>
      <c r="E22" s="22">
        <v>2</v>
      </c>
      <c r="F22" s="23">
        <v>0</v>
      </c>
      <c r="G22" s="24">
        <v>0</v>
      </c>
      <c r="H22" s="25">
        <v>0</v>
      </c>
      <c r="I22" s="23">
        <v>0</v>
      </c>
      <c r="J22" s="23">
        <v>2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6">
        <f t="shared" si="0"/>
        <v>4</v>
      </c>
      <c r="AA22" s="23">
        <f t="shared" si="1"/>
        <v>4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5" t="s">
        <v>57</v>
      </c>
      <c r="D23" s="21" t="s">
        <v>31</v>
      </c>
      <c r="E23" s="98">
        <v>0</v>
      </c>
      <c r="F23" s="99">
        <v>0</v>
      </c>
      <c r="G23" s="24">
        <v>0</v>
      </c>
      <c r="H23" s="25">
        <v>0</v>
      </c>
      <c r="I23" s="23">
        <v>0</v>
      </c>
      <c r="J23" s="23">
        <v>2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6">
        <f t="shared" si="0"/>
        <v>2</v>
      </c>
      <c r="AA23" s="23">
        <f t="shared" si="1"/>
        <v>2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28" t="s">
        <v>58</v>
      </c>
      <c r="D24" s="21" t="s">
        <v>39</v>
      </c>
      <c r="E24" s="22">
        <v>2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6">
        <f t="shared" si="0"/>
        <v>2</v>
      </c>
      <c r="AA24" s="23">
        <f t="shared" si="1"/>
        <v>2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21</v>
      </c>
      <c r="C25" s="55" t="s">
        <v>254</v>
      </c>
      <c r="D25" s="56" t="s">
        <v>78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2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6">
        <f t="shared" si="0"/>
        <v>2</v>
      </c>
      <c r="AA25" s="23">
        <f t="shared" si="1"/>
        <v>2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21</v>
      </c>
      <c r="C26" s="55" t="s">
        <v>53</v>
      </c>
      <c r="D26" s="56" t="s">
        <v>31</v>
      </c>
      <c r="E26" s="22">
        <v>0</v>
      </c>
      <c r="F26" s="23">
        <v>0</v>
      </c>
      <c r="G26" s="24">
        <v>0</v>
      </c>
      <c r="H26" s="25">
        <v>2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6">
        <f t="shared" si="0"/>
        <v>2</v>
      </c>
      <c r="AA26" s="23">
        <f t="shared" si="1"/>
        <v>0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9">
        <v>21</v>
      </c>
      <c r="C27" s="55" t="s">
        <v>193</v>
      </c>
      <c r="D27" s="56" t="s">
        <v>110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6">
        <f t="shared" si="0"/>
        <v>2</v>
      </c>
      <c r="AA27" s="23">
        <f t="shared" si="1"/>
        <v>2</v>
      </c>
      <c r="AB27" s="27">
        <f t="shared" si="2"/>
        <v>0</v>
      </c>
      <c r="AC27" s="1"/>
      <c r="AD27" s="1"/>
      <c r="AE27" s="1"/>
      <c r="AF27" s="1"/>
    </row>
    <row r="28" spans="1:32" ht="15.75" thickBot="1" x14ac:dyDescent="0.3">
      <c r="A28" s="1"/>
      <c r="B28" s="123">
        <v>21</v>
      </c>
      <c r="C28" s="65" t="s">
        <v>51</v>
      </c>
      <c r="D28" s="124" t="s">
        <v>34</v>
      </c>
      <c r="E28" s="125">
        <v>2</v>
      </c>
      <c r="F28" s="66">
        <v>0</v>
      </c>
      <c r="G28" s="67">
        <v>0</v>
      </c>
      <c r="H28" s="68">
        <v>0</v>
      </c>
      <c r="I28" s="66">
        <v>0</v>
      </c>
      <c r="J28" s="66">
        <v>0</v>
      </c>
      <c r="K28" s="66">
        <v>0</v>
      </c>
      <c r="L28" s="67">
        <v>0</v>
      </c>
      <c r="M28" s="69">
        <v>0</v>
      </c>
      <c r="N28" s="67">
        <v>0</v>
      </c>
      <c r="O28" s="66">
        <v>0</v>
      </c>
      <c r="P28" s="66">
        <v>0</v>
      </c>
      <c r="Q28" s="68">
        <v>0</v>
      </c>
      <c r="R28" s="69">
        <v>0</v>
      </c>
      <c r="S28" s="69">
        <v>0</v>
      </c>
      <c r="T28" s="69">
        <v>0</v>
      </c>
      <c r="U28" s="66">
        <v>0</v>
      </c>
      <c r="V28" s="69">
        <v>0</v>
      </c>
      <c r="W28" s="69">
        <v>0</v>
      </c>
      <c r="X28" s="69">
        <v>0</v>
      </c>
      <c r="Y28" s="126">
        <v>0</v>
      </c>
      <c r="Z28" s="127">
        <f t="shared" si="0"/>
        <v>2</v>
      </c>
      <c r="AA28" s="66">
        <f t="shared" si="1"/>
        <v>2</v>
      </c>
      <c r="AB28" s="126">
        <f t="shared" si="2"/>
        <v>0</v>
      </c>
      <c r="AC28" s="1"/>
      <c r="AD28" s="1"/>
      <c r="AE28" s="1"/>
      <c r="AF28" s="1"/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3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64</v>
      </c>
      <c r="D2" s="52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168</v>
      </c>
      <c r="D3" s="12" t="s">
        <v>38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 t="shared" ref="Z3:Z34" si="0">SUM(E3:Y3)</f>
        <v>66</v>
      </c>
      <c r="AA3" s="14">
        <f t="shared" ref="AA3:AA34" si="1">SUM(E3+F3+J3+K3+O3+P3+U3)-MIN(E3,F3,J3,K3,O3,P3,U3)</f>
        <v>46</v>
      </c>
      <c r="AB3" s="18">
        <f t="shared" ref="AB3:AB34" si="2"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80</v>
      </c>
      <c r="D4" s="21" t="s">
        <v>78</v>
      </c>
      <c r="E4" s="22">
        <v>0</v>
      </c>
      <c r="F4" s="23">
        <v>20</v>
      </c>
      <c r="G4" s="24">
        <v>0</v>
      </c>
      <c r="H4" s="25">
        <v>16</v>
      </c>
      <c r="I4" s="23">
        <v>0</v>
      </c>
      <c r="J4" s="23">
        <v>0</v>
      </c>
      <c r="K4" s="23">
        <v>16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 t="shared" si="0"/>
        <v>52</v>
      </c>
      <c r="AA4" s="23">
        <f t="shared" si="1"/>
        <v>36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118</v>
      </c>
      <c r="D5" s="21" t="s">
        <v>27</v>
      </c>
      <c r="E5" s="22">
        <v>5</v>
      </c>
      <c r="F5" s="23">
        <v>12</v>
      </c>
      <c r="G5" s="24">
        <v>5</v>
      </c>
      <c r="H5" s="25">
        <v>2</v>
      </c>
      <c r="I5" s="23">
        <v>0</v>
      </c>
      <c r="J5" s="23">
        <v>12</v>
      </c>
      <c r="K5" s="23">
        <v>0</v>
      </c>
      <c r="L5" s="24">
        <v>5</v>
      </c>
      <c r="M5" s="26">
        <v>5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6">
        <f t="shared" si="0"/>
        <v>46</v>
      </c>
      <c r="AA5" s="23">
        <f t="shared" si="1"/>
        <v>29</v>
      </c>
      <c r="AB5" s="27">
        <f t="shared" si="2"/>
        <v>7</v>
      </c>
      <c r="AC5" s="1"/>
      <c r="AD5" s="1"/>
      <c r="AE5" s="1"/>
      <c r="AF5" s="1"/>
    </row>
    <row r="6" spans="1:32" x14ac:dyDescent="0.25">
      <c r="A6" s="1"/>
      <c r="B6" s="19">
        <v>4</v>
      </c>
      <c r="C6" s="29" t="s">
        <v>67</v>
      </c>
      <c r="D6" s="21" t="s">
        <v>27</v>
      </c>
      <c r="E6" s="22">
        <v>4</v>
      </c>
      <c r="F6" s="23">
        <v>10</v>
      </c>
      <c r="G6" s="24">
        <v>0</v>
      </c>
      <c r="H6" s="25">
        <v>2</v>
      </c>
      <c r="I6" s="23">
        <v>0</v>
      </c>
      <c r="J6" s="23">
        <v>10</v>
      </c>
      <c r="K6" s="23">
        <v>3</v>
      </c>
      <c r="L6" s="24">
        <v>5</v>
      </c>
      <c r="M6" s="26">
        <v>3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6">
        <f t="shared" si="0"/>
        <v>37</v>
      </c>
      <c r="AA6" s="23">
        <f t="shared" si="1"/>
        <v>27</v>
      </c>
      <c r="AB6" s="27">
        <f t="shared" si="2"/>
        <v>5</v>
      </c>
      <c r="AC6" s="1"/>
      <c r="AD6" s="1"/>
      <c r="AE6" s="1"/>
      <c r="AF6" s="1"/>
    </row>
    <row r="7" spans="1:32" x14ac:dyDescent="0.25">
      <c r="A7" s="1"/>
      <c r="B7" s="19">
        <v>4</v>
      </c>
      <c r="C7" s="45" t="s">
        <v>68</v>
      </c>
      <c r="D7" s="21" t="s">
        <v>31</v>
      </c>
      <c r="E7" s="22">
        <v>12</v>
      </c>
      <c r="F7" s="23">
        <v>8</v>
      </c>
      <c r="G7" s="24">
        <v>5</v>
      </c>
      <c r="H7" s="25">
        <v>12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6">
        <f t="shared" si="0"/>
        <v>37</v>
      </c>
      <c r="AA7" s="23">
        <f t="shared" si="1"/>
        <v>20</v>
      </c>
      <c r="AB7" s="27">
        <f t="shared" si="2"/>
        <v>12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161</v>
      </c>
      <c r="D8" s="21" t="s">
        <v>25</v>
      </c>
      <c r="E8" s="22">
        <v>8</v>
      </c>
      <c r="F8" s="23">
        <v>13</v>
      </c>
      <c r="G8" s="24">
        <v>5</v>
      </c>
      <c r="H8" s="25">
        <v>0</v>
      </c>
      <c r="I8" s="23">
        <v>0</v>
      </c>
      <c r="J8" s="23">
        <v>2</v>
      </c>
      <c r="K8" s="23">
        <v>0</v>
      </c>
      <c r="L8" s="24">
        <v>0</v>
      </c>
      <c r="M8" s="26">
        <v>4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6">
        <f t="shared" si="0"/>
        <v>32</v>
      </c>
      <c r="AA8" s="23">
        <f t="shared" si="1"/>
        <v>23</v>
      </c>
      <c r="AB8" s="27">
        <f t="shared" si="2"/>
        <v>4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178</v>
      </c>
      <c r="D9" s="21" t="s">
        <v>27</v>
      </c>
      <c r="E9" s="22">
        <v>2</v>
      </c>
      <c r="F9" s="23">
        <v>2</v>
      </c>
      <c r="G9" s="24">
        <v>5</v>
      </c>
      <c r="H9" s="25">
        <v>2</v>
      </c>
      <c r="I9" s="23">
        <v>0</v>
      </c>
      <c r="J9" s="23">
        <v>0</v>
      </c>
      <c r="K9" s="23">
        <v>2</v>
      </c>
      <c r="L9" s="24">
        <v>5</v>
      </c>
      <c r="M9" s="26">
        <v>12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6">
        <f t="shared" si="0"/>
        <v>30</v>
      </c>
      <c r="AA9" s="23">
        <f t="shared" si="1"/>
        <v>6</v>
      </c>
      <c r="AB9" s="27">
        <f t="shared" si="2"/>
        <v>14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9" t="s">
        <v>74</v>
      </c>
      <c r="D10" s="21" t="s">
        <v>32</v>
      </c>
      <c r="E10" s="22">
        <v>2</v>
      </c>
      <c r="F10" s="23">
        <v>16</v>
      </c>
      <c r="G10" s="24">
        <v>0</v>
      </c>
      <c r="H10" s="25">
        <v>0</v>
      </c>
      <c r="I10" s="23">
        <v>0</v>
      </c>
      <c r="J10" s="23">
        <v>7</v>
      </c>
      <c r="K10" s="23">
        <v>2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6">
        <f t="shared" si="0"/>
        <v>27</v>
      </c>
      <c r="AA10" s="23">
        <f t="shared" si="1"/>
        <v>27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8</v>
      </c>
      <c r="C11" s="45" t="s">
        <v>73</v>
      </c>
      <c r="D11" s="21" t="s">
        <v>29</v>
      </c>
      <c r="E11" s="22">
        <v>2</v>
      </c>
      <c r="F11" s="23">
        <v>0</v>
      </c>
      <c r="G11" s="24">
        <v>0</v>
      </c>
      <c r="H11" s="25">
        <v>0</v>
      </c>
      <c r="I11" s="23">
        <v>0</v>
      </c>
      <c r="J11" s="23">
        <v>20</v>
      </c>
      <c r="K11" s="23">
        <v>5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6">
        <f t="shared" si="0"/>
        <v>27</v>
      </c>
      <c r="AA11" s="23">
        <f t="shared" si="1"/>
        <v>27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70</v>
      </c>
      <c r="D12" s="21" t="s">
        <v>29</v>
      </c>
      <c r="E12" s="22">
        <v>0</v>
      </c>
      <c r="F12" s="23">
        <v>0</v>
      </c>
      <c r="G12" s="24">
        <v>0</v>
      </c>
      <c r="H12" s="25">
        <v>10</v>
      </c>
      <c r="I12" s="23">
        <v>0</v>
      </c>
      <c r="J12" s="23">
        <v>0</v>
      </c>
      <c r="K12" s="23">
        <v>0</v>
      </c>
      <c r="L12" s="24">
        <v>0</v>
      </c>
      <c r="M12" s="26">
        <v>16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6">
        <f t="shared" si="0"/>
        <v>26</v>
      </c>
      <c r="AA12" s="23">
        <f t="shared" si="1"/>
        <v>0</v>
      </c>
      <c r="AB12" s="27">
        <f t="shared" si="2"/>
        <v>26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45" t="s">
        <v>76</v>
      </c>
      <c r="D13" s="21" t="s">
        <v>27</v>
      </c>
      <c r="E13" s="22">
        <v>0</v>
      </c>
      <c r="F13" s="23">
        <v>5</v>
      </c>
      <c r="G13" s="24">
        <v>5</v>
      </c>
      <c r="H13" s="25">
        <v>6</v>
      </c>
      <c r="I13" s="23">
        <v>0</v>
      </c>
      <c r="J13" s="23">
        <v>2</v>
      </c>
      <c r="K13" s="23">
        <v>8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6">
        <f t="shared" si="0"/>
        <v>26</v>
      </c>
      <c r="AA13" s="23">
        <f t="shared" si="1"/>
        <v>15</v>
      </c>
      <c r="AB13" s="27">
        <f t="shared" si="2"/>
        <v>6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79</v>
      </c>
      <c r="D14" s="21" t="s">
        <v>25</v>
      </c>
      <c r="E14" s="22">
        <v>0</v>
      </c>
      <c r="F14" s="23">
        <v>4</v>
      </c>
      <c r="G14" s="24">
        <v>0</v>
      </c>
      <c r="H14" s="25">
        <v>2</v>
      </c>
      <c r="I14" s="23">
        <v>0</v>
      </c>
      <c r="J14" s="23">
        <v>4</v>
      </c>
      <c r="K14" s="23">
        <v>7</v>
      </c>
      <c r="L14" s="24">
        <v>0</v>
      </c>
      <c r="M14" s="26">
        <v>6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6">
        <f t="shared" si="0"/>
        <v>23</v>
      </c>
      <c r="AA14" s="23">
        <f t="shared" si="1"/>
        <v>15</v>
      </c>
      <c r="AB14" s="27">
        <f t="shared" si="2"/>
        <v>8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92</v>
      </c>
      <c r="D15" s="21" t="s">
        <v>29</v>
      </c>
      <c r="E15" s="22">
        <v>6</v>
      </c>
      <c r="F15" s="23">
        <v>7</v>
      </c>
      <c r="G15" s="24">
        <v>0</v>
      </c>
      <c r="H15" s="25">
        <v>0</v>
      </c>
      <c r="I15" s="23">
        <v>0</v>
      </c>
      <c r="J15" s="23">
        <v>5</v>
      </c>
      <c r="K15" s="23">
        <v>4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6">
        <f t="shared" si="0"/>
        <v>22</v>
      </c>
      <c r="AA15" s="23">
        <f t="shared" si="1"/>
        <v>22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45" t="s">
        <v>88</v>
      </c>
      <c r="D16" s="21" t="s">
        <v>27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2</v>
      </c>
      <c r="K16" s="23">
        <v>20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6">
        <f t="shared" si="0"/>
        <v>22</v>
      </c>
      <c r="AA16" s="23">
        <f t="shared" si="1"/>
        <v>22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169</v>
      </c>
      <c r="D17" s="21" t="s">
        <v>39</v>
      </c>
      <c r="E17" s="22">
        <v>16</v>
      </c>
      <c r="F17" s="23">
        <v>0</v>
      </c>
      <c r="G17" s="24">
        <v>0</v>
      </c>
      <c r="H17" s="25">
        <v>0</v>
      </c>
      <c r="I17" s="23">
        <v>0</v>
      </c>
      <c r="J17" s="23">
        <v>2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6">
        <f t="shared" si="0"/>
        <v>18</v>
      </c>
      <c r="AA17" s="23">
        <f t="shared" si="1"/>
        <v>18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232</v>
      </c>
      <c r="D18" s="21" t="s">
        <v>158</v>
      </c>
      <c r="E18" s="22">
        <v>0</v>
      </c>
      <c r="F18" s="23">
        <v>0</v>
      </c>
      <c r="G18" s="24">
        <v>5</v>
      </c>
      <c r="H18" s="25">
        <v>0</v>
      </c>
      <c r="I18" s="23">
        <v>0</v>
      </c>
      <c r="J18" s="23">
        <v>0</v>
      </c>
      <c r="K18" s="23">
        <v>2</v>
      </c>
      <c r="L18" s="24">
        <v>0</v>
      </c>
      <c r="M18" s="26">
        <v>10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6">
        <f t="shared" si="0"/>
        <v>17</v>
      </c>
      <c r="AA18" s="23">
        <f t="shared" si="1"/>
        <v>2</v>
      </c>
      <c r="AB18" s="27">
        <f t="shared" si="2"/>
        <v>10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45" t="s">
        <v>61</v>
      </c>
      <c r="D19" s="21" t="s">
        <v>32</v>
      </c>
      <c r="E19" s="22">
        <v>10</v>
      </c>
      <c r="F19" s="23">
        <v>6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6">
        <f t="shared" si="0"/>
        <v>16</v>
      </c>
      <c r="AA19" s="23">
        <f t="shared" si="1"/>
        <v>16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171</v>
      </c>
      <c r="D20" s="21" t="s">
        <v>31</v>
      </c>
      <c r="E20" s="22">
        <v>7</v>
      </c>
      <c r="F20" s="23">
        <v>0</v>
      </c>
      <c r="G20" s="24">
        <v>0</v>
      </c>
      <c r="H20" s="25">
        <v>8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6">
        <f t="shared" si="0"/>
        <v>15</v>
      </c>
      <c r="AA20" s="23">
        <f t="shared" si="1"/>
        <v>7</v>
      </c>
      <c r="AB20" s="27">
        <f t="shared" si="2"/>
        <v>8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230</v>
      </c>
      <c r="D21" s="21" t="s">
        <v>69</v>
      </c>
      <c r="E21" s="22">
        <v>0</v>
      </c>
      <c r="F21" s="23">
        <v>0</v>
      </c>
      <c r="G21" s="24">
        <v>5</v>
      </c>
      <c r="H21" s="25">
        <v>5</v>
      </c>
      <c r="I21" s="23">
        <v>0</v>
      </c>
      <c r="J21" s="23">
        <v>0</v>
      </c>
      <c r="K21" s="23">
        <v>0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6">
        <f t="shared" si="0"/>
        <v>15</v>
      </c>
      <c r="AA21" s="23">
        <f t="shared" si="1"/>
        <v>0</v>
      </c>
      <c r="AB21" s="27">
        <f t="shared" si="2"/>
        <v>5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246</v>
      </c>
      <c r="D22" s="21" t="s">
        <v>25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2</v>
      </c>
      <c r="K22" s="23">
        <v>12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6">
        <f t="shared" si="0"/>
        <v>14</v>
      </c>
      <c r="AA22" s="23">
        <f t="shared" si="1"/>
        <v>14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45" t="s">
        <v>243</v>
      </c>
      <c r="D23" s="21" t="s">
        <v>25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8</v>
      </c>
      <c r="K23" s="23">
        <v>6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6">
        <f t="shared" si="0"/>
        <v>14</v>
      </c>
      <c r="AA23" s="23">
        <f t="shared" si="1"/>
        <v>14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45" t="s">
        <v>72</v>
      </c>
      <c r="D24" s="21" t="s">
        <v>27</v>
      </c>
      <c r="E24" s="22">
        <v>2</v>
      </c>
      <c r="F24" s="23">
        <v>2</v>
      </c>
      <c r="G24" s="24">
        <v>0</v>
      </c>
      <c r="H24" s="25">
        <v>4</v>
      </c>
      <c r="I24" s="23">
        <v>0</v>
      </c>
      <c r="J24" s="23">
        <v>0</v>
      </c>
      <c r="K24" s="23">
        <v>0</v>
      </c>
      <c r="L24" s="24">
        <v>5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6">
        <f t="shared" si="0"/>
        <v>13</v>
      </c>
      <c r="AA24" s="23">
        <f t="shared" si="1"/>
        <v>4</v>
      </c>
      <c r="AB24" s="27">
        <f t="shared" si="2"/>
        <v>4</v>
      </c>
      <c r="AD24" s="1"/>
      <c r="AE24" s="1"/>
      <c r="AF24" s="1"/>
    </row>
    <row r="25" spans="1:32" x14ac:dyDescent="0.25">
      <c r="A25" s="1"/>
      <c r="B25" s="19">
        <v>23</v>
      </c>
      <c r="C25" s="45" t="s">
        <v>170</v>
      </c>
      <c r="D25" s="21" t="s">
        <v>29</v>
      </c>
      <c r="E25" s="22">
        <v>8</v>
      </c>
      <c r="F25" s="23">
        <v>3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6">
        <f t="shared" si="0"/>
        <v>11</v>
      </c>
      <c r="AA25" s="23">
        <f t="shared" si="1"/>
        <v>11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45" t="s">
        <v>179</v>
      </c>
      <c r="D26" s="21" t="s">
        <v>31</v>
      </c>
      <c r="E26" s="22">
        <v>2</v>
      </c>
      <c r="F26" s="23">
        <v>0</v>
      </c>
      <c r="G26" s="24">
        <v>5</v>
      </c>
      <c r="H26" s="25">
        <v>2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6">
        <f t="shared" si="0"/>
        <v>9</v>
      </c>
      <c r="AA26" s="23">
        <f t="shared" si="1"/>
        <v>2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45" t="s">
        <v>83</v>
      </c>
      <c r="D27" s="21" t="s">
        <v>29</v>
      </c>
      <c r="E27" s="22">
        <v>2</v>
      </c>
      <c r="F27" s="23">
        <v>2</v>
      </c>
      <c r="G27" s="24">
        <v>0</v>
      </c>
      <c r="H27" s="25">
        <v>0</v>
      </c>
      <c r="I27" s="23">
        <v>0</v>
      </c>
      <c r="J27" s="23">
        <v>2</v>
      </c>
      <c r="K27" s="23">
        <v>2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6">
        <f t="shared" si="0"/>
        <v>8</v>
      </c>
      <c r="AA27" s="23">
        <f t="shared" si="1"/>
        <v>8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45" t="s">
        <v>84</v>
      </c>
      <c r="D28" s="21" t="s">
        <v>158</v>
      </c>
      <c r="E28" s="22">
        <v>2</v>
      </c>
      <c r="F28" s="23">
        <v>0</v>
      </c>
      <c r="G28" s="24">
        <v>0</v>
      </c>
      <c r="H28" s="25">
        <v>2</v>
      </c>
      <c r="I28" s="23">
        <v>0</v>
      </c>
      <c r="J28" s="23">
        <v>2</v>
      </c>
      <c r="K28" s="23">
        <v>2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6">
        <f t="shared" si="0"/>
        <v>8</v>
      </c>
      <c r="AA28" s="23">
        <f t="shared" si="1"/>
        <v>6</v>
      </c>
      <c r="AB28" s="27">
        <f t="shared" si="2"/>
        <v>2</v>
      </c>
      <c r="AC28" s="1"/>
      <c r="AD28" s="1"/>
      <c r="AE28" s="1"/>
      <c r="AF28" s="1"/>
    </row>
    <row r="29" spans="1:32" x14ac:dyDescent="0.25">
      <c r="B29" s="19">
        <v>27</v>
      </c>
      <c r="C29" s="45" t="s">
        <v>175</v>
      </c>
      <c r="D29" s="21" t="s">
        <v>95</v>
      </c>
      <c r="E29" s="22">
        <v>2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5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6">
        <f t="shared" si="0"/>
        <v>7</v>
      </c>
      <c r="AA29" s="23">
        <f t="shared" si="1"/>
        <v>2</v>
      </c>
      <c r="AB29" s="27">
        <f t="shared" si="2"/>
        <v>0</v>
      </c>
      <c r="AC29" s="1"/>
    </row>
    <row r="30" spans="1:32" x14ac:dyDescent="0.25">
      <c r="B30" s="19">
        <v>27</v>
      </c>
      <c r="C30" s="45" t="s">
        <v>181</v>
      </c>
      <c r="D30" s="21" t="s">
        <v>69</v>
      </c>
      <c r="E30" s="22">
        <v>2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6">
        <f t="shared" si="0"/>
        <v>7</v>
      </c>
      <c r="AA30" s="23">
        <f t="shared" si="1"/>
        <v>2</v>
      </c>
      <c r="AB30" s="27">
        <f t="shared" si="2"/>
        <v>0</v>
      </c>
    </row>
    <row r="31" spans="1:32" x14ac:dyDescent="0.25">
      <c r="B31" s="19">
        <v>29</v>
      </c>
      <c r="C31" s="45" t="s">
        <v>240</v>
      </c>
      <c r="D31" s="21" t="s">
        <v>81</v>
      </c>
      <c r="E31" s="22">
        <v>0</v>
      </c>
      <c r="F31" s="23">
        <v>0</v>
      </c>
      <c r="G31" s="24">
        <v>0</v>
      </c>
      <c r="H31" s="25">
        <v>2</v>
      </c>
      <c r="I31" s="23"/>
      <c r="J31" s="23">
        <v>2</v>
      </c>
      <c r="K31" s="23">
        <v>2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6">
        <f t="shared" si="0"/>
        <v>6</v>
      </c>
      <c r="AA31" s="23">
        <f t="shared" si="1"/>
        <v>4</v>
      </c>
      <c r="AB31" s="27">
        <f t="shared" si="2"/>
        <v>2</v>
      </c>
    </row>
    <row r="32" spans="1:32" x14ac:dyDescent="0.25">
      <c r="B32" s="19">
        <v>30</v>
      </c>
      <c r="C32" s="45" t="s">
        <v>261</v>
      </c>
      <c r="D32" s="117" t="s">
        <v>66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5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6">
        <f t="shared" si="0"/>
        <v>5</v>
      </c>
      <c r="AA32" s="23">
        <f t="shared" si="1"/>
        <v>0</v>
      </c>
      <c r="AB32" s="27">
        <f t="shared" si="2"/>
        <v>0</v>
      </c>
    </row>
    <row r="33" spans="2:28" x14ac:dyDescent="0.25">
      <c r="B33" s="19">
        <v>30</v>
      </c>
      <c r="C33" s="45" t="s">
        <v>212</v>
      </c>
      <c r="D33" s="21" t="s">
        <v>31</v>
      </c>
      <c r="E33" s="22">
        <v>0</v>
      </c>
      <c r="F33" s="23">
        <v>0</v>
      </c>
      <c r="G33" s="24">
        <v>5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6">
        <f t="shared" si="0"/>
        <v>5</v>
      </c>
      <c r="AA33" s="23">
        <f t="shared" si="1"/>
        <v>0</v>
      </c>
      <c r="AB33" s="27">
        <f t="shared" si="2"/>
        <v>0</v>
      </c>
    </row>
    <row r="34" spans="2:28" x14ac:dyDescent="0.25">
      <c r="B34" s="19">
        <v>30</v>
      </c>
      <c r="C34" s="105" t="s">
        <v>234</v>
      </c>
      <c r="D34" s="21" t="s">
        <v>25</v>
      </c>
      <c r="E34" s="22">
        <v>0</v>
      </c>
      <c r="F34" s="23">
        <v>0</v>
      </c>
      <c r="G34" s="24">
        <v>5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6">
        <f t="shared" si="0"/>
        <v>5</v>
      </c>
      <c r="AA34" s="23">
        <f t="shared" si="1"/>
        <v>0</v>
      </c>
      <c r="AB34" s="27">
        <f t="shared" si="2"/>
        <v>0</v>
      </c>
    </row>
    <row r="35" spans="2:28" x14ac:dyDescent="0.25">
      <c r="B35" s="19">
        <v>30</v>
      </c>
      <c r="C35" s="105" t="s">
        <v>97</v>
      </c>
      <c r="D35" s="56" t="s">
        <v>78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0</v>
      </c>
      <c r="K35" s="23">
        <v>0</v>
      </c>
      <c r="L35" s="24">
        <v>5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6">
        <f t="shared" ref="Z35:Z66" si="3">SUM(E35:Y35)</f>
        <v>5</v>
      </c>
      <c r="AA35" s="23">
        <f t="shared" ref="AA35:AA66" si="4">SUM(E35+F35+J35+K35+O35+P35+U35)-MIN(E35,F35,J35,K35,O35,P35,U35)</f>
        <v>0</v>
      </c>
      <c r="AB35" s="27">
        <f t="shared" ref="AB35:AB66" si="5">SUM(H35+M35+Q35+R35+S35+T35+V35+W35+X35+Y35)-MIN(H35,M35,Q35,R35,S35,T35,V35,W35,X35,Y35)</f>
        <v>0</v>
      </c>
    </row>
    <row r="36" spans="2:28" x14ac:dyDescent="0.25">
      <c r="B36" s="19">
        <v>30</v>
      </c>
      <c r="C36" s="105" t="s">
        <v>89</v>
      </c>
      <c r="D36" s="56" t="s">
        <v>78</v>
      </c>
      <c r="E36" s="22">
        <v>0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5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6">
        <f t="shared" si="3"/>
        <v>5</v>
      </c>
      <c r="AA36" s="23">
        <f t="shared" si="4"/>
        <v>0</v>
      </c>
      <c r="AB36" s="27">
        <f t="shared" si="5"/>
        <v>0</v>
      </c>
    </row>
    <row r="37" spans="2:28" x14ac:dyDescent="0.25">
      <c r="B37" s="19">
        <v>30</v>
      </c>
      <c r="C37" s="105" t="s">
        <v>214</v>
      </c>
      <c r="D37" s="56" t="s">
        <v>31</v>
      </c>
      <c r="E37" s="22">
        <v>0</v>
      </c>
      <c r="F37" s="23">
        <v>0</v>
      </c>
      <c r="G37" s="24">
        <v>5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6">
        <f t="shared" si="3"/>
        <v>5</v>
      </c>
      <c r="AA37" s="23">
        <f t="shared" si="4"/>
        <v>0</v>
      </c>
      <c r="AB37" s="27">
        <f t="shared" si="5"/>
        <v>0</v>
      </c>
    </row>
    <row r="38" spans="2:28" x14ac:dyDescent="0.25">
      <c r="B38" s="19">
        <v>30</v>
      </c>
      <c r="C38" s="113" t="s">
        <v>256</v>
      </c>
      <c r="D38" s="114" t="s">
        <v>38</v>
      </c>
      <c r="E38" s="22">
        <v>0</v>
      </c>
      <c r="F38" s="23">
        <v>0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5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6">
        <f t="shared" si="3"/>
        <v>5</v>
      </c>
      <c r="AA38" s="23">
        <f t="shared" si="4"/>
        <v>0</v>
      </c>
      <c r="AB38" s="27">
        <f t="shared" si="5"/>
        <v>0</v>
      </c>
    </row>
    <row r="39" spans="2:28" x14ac:dyDescent="0.25">
      <c r="B39" s="19">
        <v>30</v>
      </c>
      <c r="C39" s="45" t="s">
        <v>272</v>
      </c>
      <c r="D39" s="21" t="s">
        <v>34</v>
      </c>
      <c r="E39" s="22">
        <v>0</v>
      </c>
      <c r="F39" s="23">
        <v>0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5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6">
        <f t="shared" si="3"/>
        <v>5</v>
      </c>
      <c r="AA39" s="23">
        <f t="shared" si="4"/>
        <v>0</v>
      </c>
      <c r="AB39" s="27">
        <f t="shared" si="5"/>
        <v>0</v>
      </c>
    </row>
    <row r="40" spans="2:28" x14ac:dyDescent="0.25">
      <c r="B40" s="19">
        <v>30</v>
      </c>
      <c r="C40" s="45" t="s">
        <v>227</v>
      </c>
      <c r="D40" s="21" t="s">
        <v>69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6">
        <f t="shared" si="3"/>
        <v>5</v>
      </c>
      <c r="AA40" s="23">
        <f t="shared" si="4"/>
        <v>0</v>
      </c>
      <c r="AB40" s="27">
        <f t="shared" si="5"/>
        <v>0</v>
      </c>
    </row>
    <row r="41" spans="2:28" x14ac:dyDescent="0.25">
      <c r="B41" s="19">
        <v>30</v>
      </c>
      <c r="C41" s="105" t="s">
        <v>217</v>
      </c>
      <c r="D41" s="56" t="s">
        <v>31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6">
        <f t="shared" si="3"/>
        <v>5</v>
      </c>
      <c r="AA41" s="23">
        <f t="shared" si="4"/>
        <v>0</v>
      </c>
      <c r="AB41" s="27">
        <f t="shared" si="5"/>
        <v>0</v>
      </c>
    </row>
    <row r="42" spans="2:28" x14ac:dyDescent="0.25">
      <c r="B42" s="19">
        <v>30</v>
      </c>
      <c r="C42" s="105" t="s">
        <v>65</v>
      </c>
      <c r="D42" s="56" t="s">
        <v>66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6">
        <f t="shared" si="3"/>
        <v>5</v>
      </c>
      <c r="AA42" s="23">
        <f t="shared" si="4"/>
        <v>0</v>
      </c>
      <c r="AB42" s="27">
        <f t="shared" si="5"/>
        <v>0</v>
      </c>
    </row>
    <row r="43" spans="2:28" x14ac:dyDescent="0.25">
      <c r="B43" s="19">
        <v>30</v>
      </c>
      <c r="C43" s="105" t="s">
        <v>260</v>
      </c>
      <c r="D43" s="116" t="s">
        <v>66</v>
      </c>
      <c r="E43" s="22">
        <v>0</v>
      </c>
      <c r="F43" s="23">
        <v>0</v>
      </c>
      <c r="G43" s="24">
        <v>0</v>
      </c>
      <c r="H43" s="25">
        <v>0</v>
      </c>
      <c r="I43" s="23">
        <v>0</v>
      </c>
      <c r="J43" s="23">
        <v>0</v>
      </c>
      <c r="K43" s="23">
        <v>0</v>
      </c>
      <c r="L43" s="24">
        <v>5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6">
        <f t="shared" si="3"/>
        <v>5</v>
      </c>
      <c r="AA43" s="23">
        <f t="shared" si="4"/>
        <v>0</v>
      </c>
      <c r="AB43" s="27">
        <f t="shared" si="5"/>
        <v>0</v>
      </c>
    </row>
    <row r="44" spans="2:28" x14ac:dyDescent="0.25">
      <c r="B44" s="19">
        <v>30</v>
      </c>
      <c r="C44" s="105" t="s">
        <v>222</v>
      </c>
      <c r="D44" s="56" t="s">
        <v>31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6">
        <f t="shared" si="3"/>
        <v>5</v>
      </c>
      <c r="AA44" s="23">
        <f t="shared" si="4"/>
        <v>0</v>
      </c>
      <c r="AB44" s="27">
        <f t="shared" si="5"/>
        <v>0</v>
      </c>
    </row>
    <row r="45" spans="2:28" x14ac:dyDescent="0.25">
      <c r="B45" s="19">
        <v>30</v>
      </c>
      <c r="C45" s="105" t="s">
        <v>271</v>
      </c>
      <c r="D45" s="56" t="s">
        <v>38</v>
      </c>
      <c r="E45" s="22">
        <v>0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6">
        <f t="shared" si="3"/>
        <v>5</v>
      </c>
      <c r="AA45" s="23">
        <f t="shared" si="4"/>
        <v>0</v>
      </c>
      <c r="AB45" s="27">
        <f t="shared" si="5"/>
        <v>0</v>
      </c>
    </row>
    <row r="46" spans="2:28" x14ac:dyDescent="0.25">
      <c r="B46" s="19">
        <v>30</v>
      </c>
      <c r="C46" s="105" t="s">
        <v>276</v>
      </c>
      <c r="D46" s="56" t="s">
        <v>69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6">
        <f t="shared" si="3"/>
        <v>5</v>
      </c>
      <c r="AA46" s="23">
        <f t="shared" si="4"/>
        <v>0</v>
      </c>
      <c r="AB46" s="27">
        <f t="shared" si="5"/>
        <v>0</v>
      </c>
    </row>
    <row r="47" spans="2:28" x14ac:dyDescent="0.25">
      <c r="B47" s="19">
        <v>30</v>
      </c>
      <c r="C47" s="105" t="s">
        <v>275</v>
      </c>
      <c r="D47" s="56" t="s">
        <v>69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6">
        <f t="shared" si="3"/>
        <v>5</v>
      </c>
      <c r="AA47" s="23">
        <f t="shared" si="4"/>
        <v>0</v>
      </c>
      <c r="AB47" s="27">
        <f t="shared" si="5"/>
        <v>0</v>
      </c>
    </row>
    <row r="48" spans="2:28" x14ac:dyDescent="0.25">
      <c r="B48" s="19">
        <v>30</v>
      </c>
      <c r="C48" s="45" t="s">
        <v>93</v>
      </c>
      <c r="D48" s="21" t="s">
        <v>31</v>
      </c>
      <c r="E48" s="22">
        <v>0</v>
      </c>
      <c r="F48" s="23">
        <v>0</v>
      </c>
      <c r="G48" s="24">
        <v>5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6">
        <f t="shared" si="3"/>
        <v>5</v>
      </c>
      <c r="AA48" s="23">
        <f t="shared" si="4"/>
        <v>0</v>
      </c>
      <c r="AB48" s="27">
        <f t="shared" si="5"/>
        <v>0</v>
      </c>
    </row>
    <row r="49" spans="2:28" x14ac:dyDescent="0.25">
      <c r="B49" s="19">
        <v>30</v>
      </c>
      <c r="C49" s="105" t="s">
        <v>264</v>
      </c>
      <c r="D49" s="21" t="s">
        <v>27</v>
      </c>
      <c r="E49" s="22">
        <v>0</v>
      </c>
      <c r="F49" s="23">
        <v>0</v>
      </c>
      <c r="G49" s="100">
        <v>0</v>
      </c>
      <c r="H49" s="25">
        <v>0</v>
      </c>
      <c r="I49" s="23">
        <v>0</v>
      </c>
      <c r="J49" s="23">
        <v>0</v>
      </c>
      <c r="K49" s="23">
        <v>0</v>
      </c>
      <c r="L49" s="24">
        <v>5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6">
        <f t="shared" si="3"/>
        <v>5</v>
      </c>
      <c r="AA49" s="23">
        <f t="shared" si="4"/>
        <v>0</v>
      </c>
      <c r="AB49" s="27">
        <f t="shared" si="5"/>
        <v>0</v>
      </c>
    </row>
    <row r="50" spans="2:28" x14ac:dyDescent="0.25">
      <c r="B50" s="19">
        <v>30</v>
      </c>
      <c r="C50" s="45" t="s">
        <v>263</v>
      </c>
      <c r="D50" s="21" t="s">
        <v>27</v>
      </c>
      <c r="E50" s="22">
        <v>0</v>
      </c>
      <c r="F50" s="23">
        <v>0</v>
      </c>
      <c r="G50" s="24">
        <v>0</v>
      </c>
      <c r="H50" s="25">
        <v>0</v>
      </c>
      <c r="I50" s="23">
        <v>0</v>
      </c>
      <c r="J50" s="23">
        <v>0</v>
      </c>
      <c r="K50" s="23">
        <v>0</v>
      </c>
      <c r="L50" s="24">
        <v>5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6">
        <f t="shared" si="3"/>
        <v>5</v>
      </c>
      <c r="AA50" s="23">
        <f t="shared" si="4"/>
        <v>0</v>
      </c>
      <c r="AB50" s="27">
        <f t="shared" si="5"/>
        <v>0</v>
      </c>
    </row>
    <row r="51" spans="2:28" x14ac:dyDescent="0.25">
      <c r="B51" s="19">
        <v>30</v>
      </c>
      <c r="C51" s="45" t="s">
        <v>91</v>
      </c>
      <c r="D51" s="21" t="s">
        <v>69</v>
      </c>
      <c r="E51" s="22">
        <v>0</v>
      </c>
      <c r="F51" s="23">
        <v>0</v>
      </c>
      <c r="G51" s="24">
        <v>0</v>
      </c>
      <c r="H51" s="25">
        <v>0</v>
      </c>
      <c r="I51" s="23">
        <v>0</v>
      </c>
      <c r="J51" s="23">
        <v>0</v>
      </c>
      <c r="K51" s="23">
        <v>0</v>
      </c>
      <c r="L51" s="24">
        <v>5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86">
        <f t="shared" si="3"/>
        <v>5</v>
      </c>
      <c r="AA51" s="23">
        <f t="shared" si="4"/>
        <v>0</v>
      </c>
      <c r="AB51" s="27">
        <f t="shared" si="5"/>
        <v>0</v>
      </c>
    </row>
    <row r="52" spans="2:28" x14ac:dyDescent="0.25">
      <c r="B52" s="19">
        <v>50</v>
      </c>
      <c r="C52" s="105" t="s">
        <v>77</v>
      </c>
      <c r="D52" s="56" t="s">
        <v>78</v>
      </c>
      <c r="E52" s="22">
        <v>2</v>
      </c>
      <c r="F52" s="23">
        <v>0</v>
      </c>
      <c r="G52" s="24">
        <v>0</v>
      </c>
      <c r="H52" s="25">
        <v>0</v>
      </c>
      <c r="I52" s="23">
        <v>0</v>
      </c>
      <c r="J52" s="23">
        <v>2</v>
      </c>
      <c r="K52" s="23">
        <v>0</v>
      </c>
      <c r="L52" s="24">
        <v>0</v>
      </c>
      <c r="M52" s="26">
        <v>0</v>
      </c>
      <c r="N52" s="24">
        <v>0</v>
      </c>
      <c r="O52" s="23">
        <v>0</v>
      </c>
      <c r="P52" s="23">
        <v>0</v>
      </c>
      <c r="Q52" s="25">
        <v>0</v>
      </c>
      <c r="R52" s="26">
        <v>0</v>
      </c>
      <c r="S52" s="26">
        <v>0</v>
      </c>
      <c r="T52" s="26">
        <v>0</v>
      </c>
      <c r="U52" s="23">
        <v>0</v>
      </c>
      <c r="V52" s="26">
        <v>0</v>
      </c>
      <c r="W52" s="26">
        <v>0</v>
      </c>
      <c r="X52" s="26">
        <v>0</v>
      </c>
      <c r="Y52" s="27">
        <v>0</v>
      </c>
      <c r="Z52" s="86">
        <f t="shared" si="3"/>
        <v>4</v>
      </c>
      <c r="AA52" s="23">
        <f t="shared" si="4"/>
        <v>4</v>
      </c>
      <c r="AB52" s="27">
        <f t="shared" si="5"/>
        <v>0</v>
      </c>
    </row>
    <row r="53" spans="2:28" x14ac:dyDescent="0.25">
      <c r="B53" s="19">
        <v>50</v>
      </c>
      <c r="C53" s="105" t="s">
        <v>87</v>
      </c>
      <c r="D53" s="56" t="s">
        <v>27</v>
      </c>
      <c r="E53" s="98">
        <v>0</v>
      </c>
      <c r="F53" s="99">
        <v>2</v>
      </c>
      <c r="G53" s="100">
        <v>0</v>
      </c>
      <c r="H53" s="101">
        <v>0</v>
      </c>
      <c r="I53" s="99">
        <v>0</v>
      </c>
      <c r="J53" s="99">
        <v>0</v>
      </c>
      <c r="K53" s="99">
        <v>2</v>
      </c>
      <c r="L53" s="100">
        <v>0</v>
      </c>
      <c r="M53" s="102">
        <v>0</v>
      </c>
      <c r="N53" s="100">
        <v>0</v>
      </c>
      <c r="O53" s="99">
        <v>0</v>
      </c>
      <c r="P53" s="99">
        <v>0</v>
      </c>
      <c r="Q53" s="101">
        <v>0</v>
      </c>
      <c r="R53" s="102">
        <v>0</v>
      </c>
      <c r="S53" s="102">
        <v>0</v>
      </c>
      <c r="T53" s="102">
        <v>0</v>
      </c>
      <c r="U53" s="99">
        <v>0</v>
      </c>
      <c r="V53" s="102">
        <v>0</v>
      </c>
      <c r="W53" s="102">
        <v>0</v>
      </c>
      <c r="X53" s="102">
        <v>0</v>
      </c>
      <c r="Y53" s="103">
        <v>0</v>
      </c>
      <c r="Z53" s="104">
        <f t="shared" si="3"/>
        <v>4</v>
      </c>
      <c r="AA53" s="99">
        <f t="shared" si="4"/>
        <v>4</v>
      </c>
      <c r="AB53" s="103">
        <f t="shared" si="5"/>
        <v>0</v>
      </c>
    </row>
    <row r="54" spans="2:28" x14ac:dyDescent="0.25">
      <c r="B54" s="19">
        <v>50</v>
      </c>
      <c r="C54" s="105" t="s">
        <v>71</v>
      </c>
      <c r="D54" s="56" t="s">
        <v>34</v>
      </c>
      <c r="E54" s="98">
        <v>2</v>
      </c>
      <c r="F54" s="99">
        <v>0</v>
      </c>
      <c r="G54" s="100">
        <v>0</v>
      </c>
      <c r="H54" s="101">
        <v>0</v>
      </c>
      <c r="I54" s="99">
        <v>0</v>
      </c>
      <c r="J54" s="99">
        <v>2</v>
      </c>
      <c r="K54" s="99">
        <v>0</v>
      </c>
      <c r="L54" s="100">
        <v>0</v>
      </c>
      <c r="M54" s="102">
        <v>0</v>
      </c>
      <c r="N54" s="100">
        <v>0</v>
      </c>
      <c r="O54" s="99">
        <v>0</v>
      </c>
      <c r="P54" s="99">
        <v>0</v>
      </c>
      <c r="Q54" s="101">
        <v>0</v>
      </c>
      <c r="R54" s="102">
        <v>0</v>
      </c>
      <c r="S54" s="102">
        <v>0</v>
      </c>
      <c r="T54" s="102">
        <v>0</v>
      </c>
      <c r="U54" s="99">
        <v>0</v>
      </c>
      <c r="V54" s="102">
        <v>0</v>
      </c>
      <c r="W54" s="102">
        <v>0</v>
      </c>
      <c r="X54" s="102">
        <v>0</v>
      </c>
      <c r="Y54" s="103">
        <v>0</v>
      </c>
      <c r="Z54" s="104">
        <f t="shared" si="3"/>
        <v>4</v>
      </c>
      <c r="AA54" s="99">
        <f t="shared" si="4"/>
        <v>4</v>
      </c>
      <c r="AB54" s="103">
        <f t="shared" si="5"/>
        <v>0</v>
      </c>
    </row>
    <row r="55" spans="2:28" x14ac:dyDescent="0.25">
      <c r="B55" s="19">
        <v>50</v>
      </c>
      <c r="C55" s="45" t="s">
        <v>82</v>
      </c>
      <c r="D55" s="21" t="s">
        <v>54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2</v>
      </c>
      <c r="K55" s="23">
        <v>2</v>
      </c>
      <c r="L55" s="24">
        <v>0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6">
        <f t="shared" si="3"/>
        <v>4</v>
      </c>
      <c r="AA55" s="23">
        <f t="shared" si="4"/>
        <v>4</v>
      </c>
      <c r="AB55" s="27">
        <f t="shared" si="5"/>
        <v>0</v>
      </c>
    </row>
    <row r="56" spans="2:28" x14ac:dyDescent="0.25">
      <c r="B56" s="19">
        <v>50</v>
      </c>
      <c r="C56" s="45" t="s">
        <v>177</v>
      </c>
      <c r="D56" s="21" t="s">
        <v>39</v>
      </c>
      <c r="E56" s="22">
        <v>2</v>
      </c>
      <c r="F56" s="23">
        <v>0</v>
      </c>
      <c r="G56" s="24">
        <v>0</v>
      </c>
      <c r="H56" s="25">
        <v>0</v>
      </c>
      <c r="I56" s="23">
        <v>0</v>
      </c>
      <c r="J56" s="23">
        <v>2</v>
      </c>
      <c r="K56" s="23">
        <v>0</v>
      </c>
      <c r="L56" s="24">
        <v>0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6">
        <f t="shared" si="3"/>
        <v>4</v>
      </c>
      <c r="AA56" s="23">
        <f t="shared" si="4"/>
        <v>4</v>
      </c>
      <c r="AB56" s="27">
        <f t="shared" si="5"/>
        <v>0</v>
      </c>
    </row>
    <row r="57" spans="2:28" x14ac:dyDescent="0.25">
      <c r="B57" s="19">
        <v>50</v>
      </c>
      <c r="C57" s="105" t="s">
        <v>173</v>
      </c>
      <c r="D57" s="21" t="s">
        <v>31</v>
      </c>
      <c r="E57" s="22">
        <v>2</v>
      </c>
      <c r="F57" s="23">
        <v>0</v>
      </c>
      <c r="G57" s="24">
        <v>0</v>
      </c>
      <c r="H57" s="25">
        <v>2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6">
        <f t="shared" si="3"/>
        <v>4</v>
      </c>
      <c r="AA57" s="23">
        <f t="shared" si="4"/>
        <v>2</v>
      </c>
      <c r="AB57" s="27">
        <f t="shared" si="5"/>
        <v>2</v>
      </c>
    </row>
    <row r="58" spans="2:28" x14ac:dyDescent="0.25">
      <c r="B58" s="19">
        <v>50</v>
      </c>
      <c r="C58" s="105" t="s">
        <v>99</v>
      </c>
      <c r="D58" s="56" t="s">
        <v>29</v>
      </c>
      <c r="E58" s="22">
        <v>2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2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6">
        <f t="shared" si="3"/>
        <v>4</v>
      </c>
      <c r="AA58" s="23">
        <f t="shared" si="4"/>
        <v>4</v>
      </c>
      <c r="AB58" s="27">
        <f t="shared" si="5"/>
        <v>0</v>
      </c>
    </row>
    <row r="59" spans="2:28" x14ac:dyDescent="0.25">
      <c r="B59" s="19">
        <v>57</v>
      </c>
      <c r="C59" s="45" t="s">
        <v>239</v>
      </c>
      <c r="D59" s="21" t="s">
        <v>78</v>
      </c>
      <c r="E59" s="22">
        <v>0</v>
      </c>
      <c r="F59" s="23">
        <v>0</v>
      </c>
      <c r="G59" s="24">
        <v>0</v>
      </c>
      <c r="H59" s="25">
        <v>3</v>
      </c>
      <c r="I59" s="23"/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6">
        <f t="shared" si="3"/>
        <v>3</v>
      </c>
      <c r="AA59" s="23">
        <f t="shared" si="4"/>
        <v>0</v>
      </c>
      <c r="AB59" s="27">
        <f t="shared" si="5"/>
        <v>3</v>
      </c>
    </row>
    <row r="60" spans="2:28" x14ac:dyDescent="0.25">
      <c r="B60" s="19">
        <v>57</v>
      </c>
      <c r="C60" s="105" t="s">
        <v>172</v>
      </c>
      <c r="D60" s="56" t="s">
        <v>34</v>
      </c>
      <c r="E60" s="22">
        <v>3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6">
        <f t="shared" si="3"/>
        <v>3</v>
      </c>
      <c r="AA60" s="23">
        <f t="shared" si="4"/>
        <v>3</v>
      </c>
      <c r="AB60" s="27">
        <f t="shared" si="5"/>
        <v>0</v>
      </c>
    </row>
    <row r="61" spans="2:28" x14ac:dyDescent="0.25">
      <c r="B61" s="19">
        <v>57</v>
      </c>
      <c r="C61" s="105" t="s">
        <v>244</v>
      </c>
      <c r="D61" s="56" t="s">
        <v>81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3</v>
      </c>
      <c r="K61" s="23">
        <v>0</v>
      </c>
      <c r="L61" s="24">
        <v>0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6">
        <f t="shared" si="3"/>
        <v>3</v>
      </c>
      <c r="AA61" s="23">
        <f t="shared" si="4"/>
        <v>3</v>
      </c>
      <c r="AB61" s="27">
        <f t="shared" si="5"/>
        <v>0</v>
      </c>
    </row>
    <row r="62" spans="2:28" x14ac:dyDescent="0.25">
      <c r="B62" s="19">
        <v>60</v>
      </c>
      <c r="C62" s="105" t="s">
        <v>86</v>
      </c>
      <c r="D62" s="56" t="s">
        <v>29</v>
      </c>
      <c r="E62" s="22">
        <v>0</v>
      </c>
      <c r="F62" s="23">
        <v>2</v>
      </c>
      <c r="G62" s="24">
        <v>0</v>
      </c>
      <c r="H62" s="25">
        <v>0</v>
      </c>
      <c r="I62" s="23">
        <v>0</v>
      </c>
      <c r="J62" s="23">
        <v>0</v>
      </c>
      <c r="K62" s="23">
        <v>0</v>
      </c>
      <c r="L62" s="24">
        <v>0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6">
        <f t="shared" si="3"/>
        <v>2</v>
      </c>
      <c r="AA62" s="23">
        <f t="shared" si="4"/>
        <v>2</v>
      </c>
      <c r="AB62" s="27">
        <f t="shared" si="5"/>
        <v>0</v>
      </c>
    </row>
    <row r="63" spans="2:28" x14ac:dyDescent="0.25">
      <c r="B63" s="19">
        <v>60</v>
      </c>
      <c r="C63" s="45" t="s">
        <v>245</v>
      </c>
      <c r="D63" s="21" t="s">
        <v>25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2</v>
      </c>
      <c r="K63" s="23">
        <v>0</v>
      </c>
      <c r="L63" s="24">
        <v>0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6">
        <f t="shared" si="3"/>
        <v>2</v>
      </c>
      <c r="AA63" s="23">
        <f t="shared" si="4"/>
        <v>2</v>
      </c>
      <c r="AB63" s="27">
        <f t="shared" si="5"/>
        <v>0</v>
      </c>
    </row>
    <row r="64" spans="2:28" x14ac:dyDescent="0.25">
      <c r="B64" s="19">
        <v>60</v>
      </c>
      <c r="C64" s="45" t="s">
        <v>174</v>
      </c>
      <c r="D64" s="21" t="s">
        <v>34</v>
      </c>
      <c r="E64" s="22">
        <v>2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0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6">
        <f t="shared" si="3"/>
        <v>2</v>
      </c>
      <c r="AA64" s="23">
        <f t="shared" si="4"/>
        <v>2</v>
      </c>
      <c r="AB64" s="27">
        <f t="shared" si="5"/>
        <v>0</v>
      </c>
    </row>
    <row r="65" spans="2:28" x14ac:dyDescent="0.25">
      <c r="B65" s="19">
        <v>60</v>
      </c>
      <c r="C65" s="105" t="s">
        <v>180</v>
      </c>
      <c r="D65" s="56" t="s">
        <v>39</v>
      </c>
      <c r="E65" s="22">
        <v>2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6">
        <f t="shared" si="3"/>
        <v>2</v>
      </c>
      <c r="AA65" s="23">
        <f t="shared" si="4"/>
        <v>2</v>
      </c>
      <c r="AB65" s="27">
        <f t="shared" si="5"/>
        <v>0</v>
      </c>
    </row>
    <row r="66" spans="2:28" x14ac:dyDescent="0.25">
      <c r="B66" s="19">
        <v>60</v>
      </c>
      <c r="C66" s="45" t="s">
        <v>75</v>
      </c>
      <c r="D66" s="21" t="s">
        <v>39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2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6">
        <f t="shared" si="3"/>
        <v>2</v>
      </c>
      <c r="AA66" s="23">
        <f t="shared" si="4"/>
        <v>2</v>
      </c>
      <c r="AB66" s="27">
        <f t="shared" si="5"/>
        <v>0</v>
      </c>
    </row>
    <row r="67" spans="2:28" x14ac:dyDescent="0.25">
      <c r="B67" s="19">
        <v>60</v>
      </c>
      <c r="C67" s="45" t="s">
        <v>251</v>
      </c>
      <c r="D67" s="21" t="s">
        <v>32</v>
      </c>
      <c r="E67" s="22">
        <v>0</v>
      </c>
      <c r="F67" s="23">
        <v>0</v>
      </c>
      <c r="G67" s="24">
        <v>0</v>
      </c>
      <c r="H67" s="25">
        <v>0</v>
      </c>
      <c r="I67" s="23">
        <v>0</v>
      </c>
      <c r="J67" s="23">
        <v>2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6">
        <f t="shared" ref="Z67:Z80" si="6">SUM(E67:Y67)</f>
        <v>2</v>
      </c>
      <c r="AA67" s="23">
        <f t="shared" ref="AA67:AA80" si="7">SUM(E67+F67+J67+K67+O67+P67+U67)-MIN(E67,F67,J67,K67,O67,P67,U67)</f>
        <v>2</v>
      </c>
      <c r="AB67" s="27">
        <f t="shared" ref="AB67:AB80" si="8">SUM(H67+M67+Q67+R67+S67+T67+V67+W67+X67+Y67)-MIN(H67,M67,Q67,R67,S67,T67,V67,W67,X67,Y67)</f>
        <v>0</v>
      </c>
    </row>
    <row r="68" spans="2:28" x14ac:dyDescent="0.25">
      <c r="B68" s="19">
        <v>60</v>
      </c>
      <c r="C68" s="45" t="s">
        <v>209</v>
      </c>
      <c r="D68" s="21" t="s">
        <v>32</v>
      </c>
      <c r="E68" s="22">
        <v>0</v>
      </c>
      <c r="F68" s="23">
        <v>2</v>
      </c>
      <c r="G68" s="24">
        <v>0</v>
      </c>
      <c r="H68" s="25">
        <v>0</v>
      </c>
      <c r="I68" s="23">
        <v>0</v>
      </c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6">
        <f t="shared" si="6"/>
        <v>2</v>
      </c>
      <c r="AA68" s="23">
        <f t="shared" si="7"/>
        <v>2</v>
      </c>
      <c r="AB68" s="27">
        <f t="shared" si="8"/>
        <v>0</v>
      </c>
    </row>
    <row r="69" spans="2:28" x14ac:dyDescent="0.25">
      <c r="B69" s="19">
        <v>60</v>
      </c>
      <c r="C69" s="105" t="s">
        <v>94</v>
      </c>
      <c r="D69" s="21" t="s">
        <v>29</v>
      </c>
      <c r="E69" s="22">
        <v>0</v>
      </c>
      <c r="F69" s="23">
        <v>2</v>
      </c>
      <c r="G69" s="24">
        <v>0</v>
      </c>
      <c r="H69" s="25">
        <v>0</v>
      </c>
      <c r="I69" s="23">
        <v>0</v>
      </c>
      <c r="J69" s="23">
        <v>0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6">
        <f t="shared" si="6"/>
        <v>2</v>
      </c>
      <c r="AA69" s="23">
        <f t="shared" si="7"/>
        <v>2</v>
      </c>
      <c r="AB69" s="27">
        <f t="shared" si="8"/>
        <v>0</v>
      </c>
    </row>
    <row r="70" spans="2:28" x14ac:dyDescent="0.25">
      <c r="B70" s="19">
        <v>60</v>
      </c>
      <c r="C70" s="105" t="s">
        <v>96</v>
      </c>
      <c r="D70" s="56" t="s">
        <v>29</v>
      </c>
      <c r="E70" s="22">
        <v>2</v>
      </c>
      <c r="F70" s="23">
        <v>0</v>
      </c>
      <c r="G70" s="24">
        <v>0</v>
      </c>
      <c r="H70" s="25">
        <v>0</v>
      </c>
      <c r="I70" s="23">
        <v>0</v>
      </c>
      <c r="J70" s="23">
        <v>0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6">
        <f t="shared" si="6"/>
        <v>2</v>
      </c>
      <c r="AA70" s="23">
        <f t="shared" si="7"/>
        <v>2</v>
      </c>
      <c r="AB70" s="27">
        <f t="shared" si="8"/>
        <v>0</v>
      </c>
    </row>
    <row r="71" spans="2:28" x14ac:dyDescent="0.25">
      <c r="B71" s="19">
        <v>60</v>
      </c>
      <c r="C71" s="105" t="s">
        <v>90</v>
      </c>
      <c r="D71" s="56" t="s">
        <v>39</v>
      </c>
      <c r="E71" s="22">
        <v>2</v>
      </c>
      <c r="F71" s="23">
        <v>0</v>
      </c>
      <c r="G71" s="24">
        <v>0</v>
      </c>
      <c r="H71" s="25">
        <v>0</v>
      </c>
      <c r="I71" s="23">
        <v>0</v>
      </c>
      <c r="J71" s="23">
        <v>0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6">
        <f t="shared" si="6"/>
        <v>2</v>
      </c>
      <c r="AA71" s="23">
        <f t="shared" si="7"/>
        <v>2</v>
      </c>
      <c r="AB71" s="27">
        <f t="shared" si="8"/>
        <v>0</v>
      </c>
    </row>
    <row r="72" spans="2:28" x14ac:dyDescent="0.25">
      <c r="B72" s="19">
        <v>60</v>
      </c>
      <c r="C72" s="105" t="s">
        <v>249</v>
      </c>
      <c r="D72" s="56" t="s">
        <v>25</v>
      </c>
      <c r="E72" s="22">
        <v>0</v>
      </c>
      <c r="F72" s="23">
        <v>0</v>
      </c>
      <c r="G72" s="24">
        <v>0</v>
      </c>
      <c r="H72" s="25">
        <v>0</v>
      </c>
      <c r="I72" s="23">
        <v>0</v>
      </c>
      <c r="J72" s="23">
        <v>2</v>
      </c>
      <c r="K72" s="23">
        <v>0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6">
        <f t="shared" si="6"/>
        <v>2</v>
      </c>
      <c r="AA72" s="23">
        <f t="shared" si="7"/>
        <v>2</v>
      </c>
      <c r="AB72" s="27">
        <f t="shared" si="8"/>
        <v>0</v>
      </c>
    </row>
    <row r="73" spans="2:28" x14ac:dyDescent="0.25">
      <c r="B73" s="19">
        <v>60</v>
      </c>
      <c r="C73" s="105" t="s">
        <v>98</v>
      </c>
      <c r="D73" s="56" t="s">
        <v>39</v>
      </c>
      <c r="E73" s="22">
        <v>2</v>
      </c>
      <c r="F73" s="23">
        <v>0</v>
      </c>
      <c r="G73" s="24">
        <v>0</v>
      </c>
      <c r="H73" s="25">
        <v>0</v>
      </c>
      <c r="I73" s="23">
        <v>0</v>
      </c>
      <c r="J73" s="23">
        <v>0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6">
        <f t="shared" si="6"/>
        <v>2</v>
      </c>
      <c r="AA73" s="23">
        <f t="shared" si="7"/>
        <v>2</v>
      </c>
      <c r="AB73" s="27">
        <f t="shared" si="8"/>
        <v>0</v>
      </c>
    </row>
    <row r="74" spans="2:28" x14ac:dyDescent="0.25">
      <c r="B74" s="19">
        <v>60</v>
      </c>
      <c r="C74" s="105" t="s">
        <v>183</v>
      </c>
      <c r="D74" s="21" t="s">
        <v>184</v>
      </c>
      <c r="E74" s="22">
        <v>2</v>
      </c>
      <c r="F74" s="23">
        <v>0</v>
      </c>
      <c r="G74" s="24">
        <v>0</v>
      </c>
      <c r="H74" s="25">
        <v>0</v>
      </c>
      <c r="I74" s="23">
        <v>0</v>
      </c>
      <c r="J74" s="23">
        <v>0</v>
      </c>
      <c r="K74" s="23">
        <v>0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6">
        <f t="shared" si="6"/>
        <v>2</v>
      </c>
      <c r="AA74" s="23">
        <f t="shared" si="7"/>
        <v>2</v>
      </c>
      <c r="AB74" s="27">
        <f t="shared" si="8"/>
        <v>0</v>
      </c>
    </row>
    <row r="75" spans="2:28" x14ac:dyDescent="0.25">
      <c r="B75" s="19">
        <v>60</v>
      </c>
      <c r="C75" s="105" t="s">
        <v>248</v>
      </c>
      <c r="D75" s="21" t="s">
        <v>69</v>
      </c>
      <c r="E75" s="22">
        <v>0</v>
      </c>
      <c r="F75" s="23">
        <v>0</v>
      </c>
      <c r="G75" s="24">
        <v>0</v>
      </c>
      <c r="H75" s="25">
        <v>0</v>
      </c>
      <c r="I75" s="23">
        <v>0</v>
      </c>
      <c r="J75" s="23">
        <v>2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6">
        <f t="shared" si="6"/>
        <v>2</v>
      </c>
      <c r="AA75" s="23">
        <f t="shared" si="7"/>
        <v>2</v>
      </c>
      <c r="AB75" s="27">
        <f t="shared" si="8"/>
        <v>0</v>
      </c>
    </row>
    <row r="76" spans="2:28" x14ac:dyDescent="0.25">
      <c r="B76" s="19">
        <v>60</v>
      </c>
      <c r="C76" s="45" t="s">
        <v>241</v>
      </c>
      <c r="D76" s="21" t="s">
        <v>29</v>
      </c>
      <c r="E76" s="22">
        <v>0</v>
      </c>
      <c r="F76" s="23">
        <v>0</v>
      </c>
      <c r="G76" s="24">
        <v>0</v>
      </c>
      <c r="H76" s="25">
        <v>2</v>
      </c>
      <c r="I76" s="23"/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6">
        <f t="shared" si="6"/>
        <v>2</v>
      </c>
      <c r="AA76" s="23">
        <f t="shared" si="7"/>
        <v>0</v>
      </c>
      <c r="AB76" s="27">
        <f t="shared" si="8"/>
        <v>2</v>
      </c>
    </row>
    <row r="77" spans="2:28" x14ac:dyDescent="0.25">
      <c r="B77" s="19">
        <v>60</v>
      </c>
      <c r="C77" s="45" t="s">
        <v>182</v>
      </c>
      <c r="D77" s="21" t="s">
        <v>39</v>
      </c>
      <c r="E77" s="22">
        <v>2</v>
      </c>
      <c r="F77" s="23">
        <v>0</v>
      </c>
      <c r="G77" s="24">
        <v>0</v>
      </c>
      <c r="H77" s="25">
        <v>0</v>
      </c>
      <c r="I77" s="23">
        <v>0</v>
      </c>
      <c r="J77" s="23">
        <v>0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6">
        <f t="shared" si="6"/>
        <v>2</v>
      </c>
      <c r="AA77" s="23">
        <f t="shared" si="7"/>
        <v>2</v>
      </c>
      <c r="AB77" s="27">
        <f t="shared" si="8"/>
        <v>0</v>
      </c>
    </row>
    <row r="78" spans="2:28" x14ac:dyDescent="0.25">
      <c r="B78" s="19">
        <v>60</v>
      </c>
      <c r="C78" s="45" t="s">
        <v>247</v>
      </c>
      <c r="D78" s="21" t="s">
        <v>25</v>
      </c>
      <c r="E78" s="22">
        <v>0</v>
      </c>
      <c r="F78" s="23">
        <v>0</v>
      </c>
      <c r="G78" s="24">
        <v>0</v>
      </c>
      <c r="H78" s="25">
        <v>0</v>
      </c>
      <c r="I78" s="23">
        <v>0</v>
      </c>
      <c r="J78" s="23">
        <v>2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6">
        <f t="shared" si="6"/>
        <v>2</v>
      </c>
      <c r="AA78" s="23">
        <f t="shared" si="7"/>
        <v>2</v>
      </c>
      <c r="AB78" s="27">
        <f t="shared" si="8"/>
        <v>0</v>
      </c>
    </row>
    <row r="79" spans="2:28" x14ac:dyDescent="0.25">
      <c r="B79" s="19">
        <v>60</v>
      </c>
      <c r="C79" s="45" t="s">
        <v>176</v>
      </c>
      <c r="D79" s="21" t="s">
        <v>32</v>
      </c>
      <c r="E79" s="22">
        <v>2</v>
      </c>
      <c r="F79" s="23">
        <v>0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6">
        <f t="shared" si="6"/>
        <v>2</v>
      </c>
      <c r="AA79" s="23">
        <f t="shared" si="7"/>
        <v>2</v>
      </c>
      <c r="AB79" s="27">
        <f t="shared" si="8"/>
        <v>0</v>
      </c>
    </row>
    <row r="80" spans="2:28" ht="15.75" thickBot="1" x14ac:dyDescent="0.3">
      <c r="B80" s="123">
        <v>60</v>
      </c>
      <c r="C80" s="128" t="s">
        <v>235</v>
      </c>
      <c r="D80" s="124" t="s">
        <v>95</v>
      </c>
      <c r="E80" s="125">
        <v>2</v>
      </c>
      <c r="F80" s="66">
        <v>0</v>
      </c>
      <c r="G80" s="67">
        <v>0</v>
      </c>
      <c r="H80" s="68">
        <v>0</v>
      </c>
      <c r="I80" s="66">
        <v>0</v>
      </c>
      <c r="J80" s="66">
        <v>0</v>
      </c>
      <c r="K80" s="66">
        <v>0</v>
      </c>
      <c r="L80" s="67">
        <v>0</v>
      </c>
      <c r="M80" s="69">
        <v>0</v>
      </c>
      <c r="N80" s="67">
        <v>0</v>
      </c>
      <c r="O80" s="66">
        <v>0</v>
      </c>
      <c r="P80" s="66">
        <v>0</v>
      </c>
      <c r="Q80" s="68">
        <v>0</v>
      </c>
      <c r="R80" s="69">
        <v>0</v>
      </c>
      <c r="S80" s="69">
        <v>0</v>
      </c>
      <c r="T80" s="69">
        <v>0</v>
      </c>
      <c r="U80" s="66">
        <v>0</v>
      </c>
      <c r="V80" s="69">
        <v>0</v>
      </c>
      <c r="W80" s="69">
        <v>0</v>
      </c>
      <c r="X80" s="69">
        <v>0</v>
      </c>
      <c r="Y80" s="126">
        <v>0</v>
      </c>
      <c r="Z80" s="127">
        <f t="shared" si="6"/>
        <v>2</v>
      </c>
      <c r="AA80" s="66">
        <f t="shared" si="7"/>
        <v>2</v>
      </c>
      <c r="AB80" s="126">
        <f t="shared" si="8"/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3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121</v>
      </c>
      <c r="D2" s="52"/>
      <c r="E2" s="106" t="s">
        <v>1</v>
      </c>
      <c r="F2" s="107" t="s">
        <v>2</v>
      </c>
      <c r="G2" s="108" t="s">
        <v>3</v>
      </c>
      <c r="H2" s="109" t="s">
        <v>4</v>
      </c>
      <c r="I2" s="107" t="s">
        <v>2</v>
      </c>
      <c r="J2" s="107" t="s">
        <v>5</v>
      </c>
      <c r="K2" s="107" t="s">
        <v>6</v>
      </c>
      <c r="L2" s="108" t="s">
        <v>7</v>
      </c>
      <c r="M2" s="109" t="s">
        <v>8</v>
      </c>
      <c r="N2" s="108" t="s">
        <v>9</v>
      </c>
      <c r="O2" s="107" t="s">
        <v>10</v>
      </c>
      <c r="P2" s="107" t="s">
        <v>11</v>
      </c>
      <c r="Q2" s="109" t="s">
        <v>12</v>
      </c>
      <c r="R2" s="109" t="s">
        <v>13</v>
      </c>
      <c r="S2" s="109" t="s">
        <v>14</v>
      </c>
      <c r="T2" s="109" t="s">
        <v>15</v>
      </c>
      <c r="U2" s="107" t="s">
        <v>16</v>
      </c>
      <c r="V2" s="109" t="s">
        <v>17</v>
      </c>
      <c r="W2" s="109" t="s">
        <v>18</v>
      </c>
      <c r="X2" s="109" t="s">
        <v>19</v>
      </c>
      <c r="Y2" s="110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116</v>
      </c>
      <c r="D3" s="12" t="s">
        <v>27</v>
      </c>
      <c r="E3" s="13">
        <v>5</v>
      </c>
      <c r="F3" s="14">
        <v>10</v>
      </c>
      <c r="G3" s="15">
        <v>0</v>
      </c>
      <c r="H3" s="16">
        <v>12</v>
      </c>
      <c r="I3" s="14">
        <v>0</v>
      </c>
      <c r="J3" s="14">
        <v>20</v>
      </c>
      <c r="K3" s="14">
        <v>12</v>
      </c>
      <c r="L3" s="15">
        <v>5</v>
      </c>
      <c r="M3" s="17">
        <v>16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 t="shared" ref="Z3:Z34" si="0">SUM(E3:Y3)</f>
        <v>80</v>
      </c>
      <c r="AA3" s="14">
        <f t="shared" ref="AA3:AA34" si="1">SUM(E3+F3+J3+K3+O3+P3+U3)-MIN(E3,F3,J3,K3,O3,P3,U3)</f>
        <v>47</v>
      </c>
      <c r="AB3" s="18">
        <f t="shared" ref="AB3:AB34" si="2">SUM(H3+M3+Q3+R3+S3+T3+V3+W3+X3+Y3)-MIN(H3,M3,Q3,R3,S3,T3,V3,W3,X3,Y3)</f>
        <v>28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104</v>
      </c>
      <c r="D4" s="21" t="s">
        <v>27</v>
      </c>
      <c r="E4" s="22">
        <v>2</v>
      </c>
      <c r="F4" s="23">
        <v>16</v>
      </c>
      <c r="G4" s="24">
        <v>5</v>
      </c>
      <c r="H4" s="25">
        <v>8</v>
      </c>
      <c r="I4" s="23">
        <v>0</v>
      </c>
      <c r="J4" s="23">
        <v>12</v>
      </c>
      <c r="K4" s="23">
        <v>7</v>
      </c>
      <c r="L4" s="24">
        <v>5</v>
      </c>
      <c r="M4" s="26">
        <v>5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 t="shared" si="0"/>
        <v>60</v>
      </c>
      <c r="AA4" s="23">
        <f t="shared" si="1"/>
        <v>37</v>
      </c>
      <c r="AB4" s="27">
        <f t="shared" si="2"/>
        <v>13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100</v>
      </c>
      <c r="D5" s="21" t="s">
        <v>25</v>
      </c>
      <c r="E5" s="22">
        <v>7</v>
      </c>
      <c r="F5" s="23">
        <v>0</v>
      </c>
      <c r="G5" s="24">
        <v>5</v>
      </c>
      <c r="H5" s="25">
        <v>16</v>
      </c>
      <c r="I5" s="23">
        <v>0</v>
      </c>
      <c r="J5" s="23">
        <v>5</v>
      </c>
      <c r="K5" s="23">
        <v>20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6">
        <f t="shared" si="0"/>
        <v>53</v>
      </c>
      <c r="AA5" s="23">
        <f t="shared" si="1"/>
        <v>32</v>
      </c>
      <c r="AB5" s="27">
        <f t="shared" si="2"/>
        <v>16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113</v>
      </c>
      <c r="D6" s="21" t="s">
        <v>25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16</v>
      </c>
      <c r="K6" s="23">
        <v>8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6">
        <f t="shared" si="0"/>
        <v>45</v>
      </c>
      <c r="AA6" s="23">
        <f t="shared" si="1"/>
        <v>40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107</v>
      </c>
      <c r="D7" s="21" t="s">
        <v>27</v>
      </c>
      <c r="E7" s="22">
        <v>0</v>
      </c>
      <c r="F7" s="23">
        <v>2</v>
      </c>
      <c r="G7" s="24">
        <v>5</v>
      </c>
      <c r="H7" s="25">
        <v>10</v>
      </c>
      <c r="I7" s="23">
        <v>0</v>
      </c>
      <c r="J7" s="23">
        <v>2</v>
      </c>
      <c r="K7" s="23">
        <v>2</v>
      </c>
      <c r="L7" s="24">
        <v>0</v>
      </c>
      <c r="M7" s="26">
        <v>12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6">
        <f t="shared" si="0"/>
        <v>33</v>
      </c>
      <c r="AA7" s="23">
        <f t="shared" si="1"/>
        <v>6</v>
      </c>
      <c r="AB7" s="27">
        <f t="shared" si="2"/>
        <v>22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164</v>
      </c>
      <c r="D8" s="21" t="s">
        <v>66</v>
      </c>
      <c r="E8" s="22">
        <v>4</v>
      </c>
      <c r="F8" s="23">
        <v>12</v>
      </c>
      <c r="G8" s="24">
        <v>0</v>
      </c>
      <c r="H8" s="25">
        <v>0</v>
      </c>
      <c r="I8" s="23">
        <v>0</v>
      </c>
      <c r="J8" s="23">
        <v>8</v>
      </c>
      <c r="K8" s="23">
        <v>2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6">
        <f t="shared" si="0"/>
        <v>26</v>
      </c>
      <c r="AA8" s="23">
        <f t="shared" si="1"/>
        <v>26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6</v>
      </c>
      <c r="C9" s="45" t="s">
        <v>162</v>
      </c>
      <c r="D9" s="21" t="s">
        <v>29</v>
      </c>
      <c r="E9" s="22">
        <v>10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16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6">
        <f t="shared" si="0"/>
        <v>26</v>
      </c>
      <c r="AA9" s="23">
        <f t="shared" si="1"/>
        <v>26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9" t="s">
        <v>109</v>
      </c>
      <c r="D10" s="21" t="s">
        <v>54</v>
      </c>
      <c r="E10" s="22">
        <v>2</v>
      </c>
      <c r="F10" s="23">
        <v>6</v>
      </c>
      <c r="G10" s="24">
        <v>0</v>
      </c>
      <c r="H10" s="25">
        <v>0</v>
      </c>
      <c r="I10" s="23">
        <v>0</v>
      </c>
      <c r="J10" s="23">
        <v>2</v>
      </c>
      <c r="K10" s="23">
        <v>5</v>
      </c>
      <c r="L10" s="24">
        <v>0</v>
      </c>
      <c r="M10" s="26">
        <v>8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6">
        <f t="shared" si="0"/>
        <v>23</v>
      </c>
      <c r="AA10" s="23">
        <f t="shared" si="1"/>
        <v>15</v>
      </c>
      <c r="AB10" s="27">
        <f t="shared" si="2"/>
        <v>8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108</v>
      </c>
      <c r="D11" s="21" t="s">
        <v>31</v>
      </c>
      <c r="E11" s="22">
        <v>0</v>
      </c>
      <c r="F11" s="23">
        <v>0</v>
      </c>
      <c r="G11" s="24">
        <v>5</v>
      </c>
      <c r="H11" s="25">
        <v>4</v>
      </c>
      <c r="I11" s="23">
        <v>0</v>
      </c>
      <c r="J11" s="23">
        <v>0</v>
      </c>
      <c r="K11" s="23">
        <v>6</v>
      </c>
      <c r="L11" s="24">
        <v>0</v>
      </c>
      <c r="M11" s="26">
        <v>6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6">
        <f t="shared" si="0"/>
        <v>21</v>
      </c>
      <c r="AA11" s="23">
        <f t="shared" si="1"/>
        <v>6</v>
      </c>
      <c r="AB11" s="27">
        <f t="shared" si="2"/>
        <v>10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45" t="s">
        <v>103</v>
      </c>
      <c r="D12" s="21" t="s">
        <v>27</v>
      </c>
      <c r="E12" s="22">
        <v>3</v>
      </c>
      <c r="F12" s="23">
        <v>5</v>
      </c>
      <c r="G12" s="24">
        <v>0</v>
      </c>
      <c r="H12" s="25">
        <v>6</v>
      </c>
      <c r="I12" s="23">
        <v>0</v>
      </c>
      <c r="J12" s="23">
        <v>0</v>
      </c>
      <c r="K12" s="23">
        <v>2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6">
        <f t="shared" si="0"/>
        <v>21</v>
      </c>
      <c r="AA12" s="23">
        <f t="shared" si="1"/>
        <v>10</v>
      </c>
      <c r="AB12" s="27">
        <f t="shared" si="2"/>
        <v>6</v>
      </c>
      <c r="AC12" s="1"/>
      <c r="AD12" s="1"/>
      <c r="AE12" s="1"/>
      <c r="AF12" s="1"/>
    </row>
    <row r="13" spans="1:32" x14ac:dyDescent="0.25">
      <c r="A13" s="1"/>
      <c r="B13" s="19">
        <v>9</v>
      </c>
      <c r="C13" s="29" t="s">
        <v>210</v>
      </c>
      <c r="D13" s="21" t="s">
        <v>29</v>
      </c>
      <c r="E13" s="22">
        <v>0</v>
      </c>
      <c r="F13" s="23">
        <v>7</v>
      </c>
      <c r="G13" s="24">
        <v>0</v>
      </c>
      <c r="H13" s="25">
        <v>0</v>
      </c>
      <c r="I13" s="23">
        <v>0</v>
      </c>
      <c r="J13" s="23">
        <v>4</v>
      </c>
      <c r="K13" s="23">
        <v>10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6">
        <f t="shared" si="0"/>
        <v>21</v>
      </c>
      <c r="AA13" s="23">
        <f t="shared" si="1"/>
        <v>21</v>
      </c>
      <c r="AB13" s="27">
        <f t="shared" si="2"/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160</v>
      </c>
      <c r="D14" s="21" t="s">
        <v>29</v>
      </c>
      <c r="E14" s="22">
        <v>20</v>
      </c>
      <c r="F14" s="23">
        <v>0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6">
        <f t="shared" si="0"/>
        <v>20</v>
      </c>
      <c r="AA14" s="23">
        <f t="shared" si="1"/>
        <v>20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101</v>
      </c>
      <c r="D15" s="21" t="s">
        <v>32</v>
      </c>
      <c r="E15" s="22">
        <v>0</v>
      </c>
      <c r="F15" s="23">
        <v>8</v>
      </c>
      <c r="G15" s="24">
        <v>0</v>
      </c>
      <c r="H15" s="25">
        <v>0</v>
      </c>
      <c r="I15" s="23">
        <v>0</v>
      </c>
      <c r="J15" s="23">
        <v>10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6">
        <f t="shared" si="0"/>
        <v>18</v>
      </c>
      <c r="AA15" s="23">
        <f t="shared" si="1"/>
        <v>18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220</v>
      </c>
      <c r="D16" s="21" t="s">
        <v>31</v>
      </c>
      <c r="E16" s="22">
        <v>0</v>
      </c>
      <c r="F16" s="23">
        <v>0</v>
      </c>
      <c r="G16" s="24">
        <v>5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10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6">
        <f t="shared" si="0"/>
        <v>15</v>
      </c>
      <c r="AA16" s="23">
        <f t="shared" si="1"/>
        <v>0</v>
      </c>
      <c r="AB16" s="27">
        <f t="shared" si="2"/>
        <v>10</v>
      </c>
      <c r="AC16" s="1"/>
      <c r="AD16" s="1"/>
      <c r="AE16" s="1"/>
      <c r="AF16" s="1"/>
    </row>
    <row r="17" spans="1:32" x14ac:dyDescent="0.25">
      <c r="A17" s="1"/>
      <c r="B17" s="19">
        <v>14</v>
      </c>
      <c r="C17" s="45" t="s">
        <v>216</v>
      </c>
      <c r="D17" s="21" t="s">
        <v>31</v>
      </c>
      <c r="E17" s="22">
        <v>0</v>
      </c>
      <c r="F17" s="23">
        <v>0</v>
      </c>
      <c r="G17" s="24">
        <v>5</v>
      </c>
      <c r="H17" s="25">
        <v>2</v>
      </c>
      <c r="I17" s="23">
        <v>0</v>
      </c>
      <c r="J17" s="23">
        <v>2</v>
      </c>
      <c r="K17" s="23">
        <v>2</v>
      </c>
      <c r="L17" s="24">
        <v>0</v>
      </c>
      <c r="M17" s="26">
        <v>4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6">
        <f t="shared" si="0"/>
        <v>15</v>
      </c>
      <c r="AA17" s="23">
        <f t="shared" si="1"/>
        <v>4</v>
      </c>
      <c r="AB17" s="27">
        <f t="shared" si="2"/>
        <v>6</v>
      </c>
      <c r="AC17" s="1"/>
      <c r="AD17" s="1"/>
      <c r="AE17" s="1"/>
      <c r="AF17" s="1"/>
    </row>
    <row r="18" spans="1:32" x14ac:dyDescent="0.25">
      <c r="A18" s="1"/>
      <c r="B18" s="19">
        <v>14</v>
      </c>
      <c r="C18" s="45" t="s">
        <v>223</v>
      </c>
      <c r="D18" s="21" t="s">
        <v>31</v>
      </c>
      <c r="E18" s="22">
        <v>0</v>
      </c>
      <c r="F18" s="23">
        <v>0</v>
      </c>
      <c r="G18" s="24">
        <v>5</v>
      </c>
      <c r="H18" s="25">
        <v>5</v>
      </c>
      <c r="I18" s="23"/>
      <c r="J18" s="23">
        <v>0</v>
      </c>
      <c r="K18" s="23">
        <v>2</v>
      </c>
      <c r="L18" s="24">
        <v>0</v>
      </c>
      <c r="M18" s="26">
        <v>3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6">
        <f t="shared" si="0"/>
        <v>15</v>
      </c>
      <c r="AA18" s="23">
        <f t="shared" si="1"/>
        <v>2</v>
      </c>
      <c r="AB18" s="27">
        <f t="shared" si="2"/>
        <v>8</v>
      </c>
      <c r="AC18" s="1"/>
      <c r="AD18" s="1"/>
      <c r="AE18" s="1"/>
      <c r="AF18" s="1"/>
    </row>
    <row r="19" spans="1:32" x14ac:dyDescent="0.25">
      <c r="A19" s="1"/>
      <c r="B19" s="19">
        <v>14</v>
      </c>
      <c r="C19" s="111" t="s">
        <v>166</v>
      </c>
      <c r="D19" s="21" t="s">
        <v>31</v>
      </c>
      <c r="E19" s="22">
        <v>2</v>
      </c>
      <c r="F19" s="23">
        <v>0</v>
      </c>
      <c r="G19" s="24">
        <v>5</v>
      </c>
      <c r="H19" s="25">
        <v>2</v>
      </c>
      <c r="I19" s="23">
        <v>0</v>
      </c>
      <c r="J19" s="23">
        <v>2</v>
      </c>
      <c r="K19" s="23">
        <v>2</v>
      </c>
      <c r="L19" s="24">
        <v>0</v>
      </c>
      <c r="M19" s="26">
        <v>2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6">
        <f t="shared" si="0"/>
        <v>15</v>
      </c>
      <c r="AA19" s="23">
        <f t="shared" si="1"/>
        <v>6</v>
      </c>
      <c r="AB19" s="27">
        <f t="shared" si="2"/>
        <v>4</v>
      </c>
      <c r="AC19" s="1"/>
      <c r="AD19" s="1"/>
      <c r="AE19" s="1"/>
      <c r="AF19" s="1"/>
    </row>
    <row r="20" spans="1:32" x14ac:dyDescent="0.25">
      <c r="A20" s="1"/>
      <c r="B20" s="19">
        <v>14</v>
      </c>
      <c r="C20" s="45" t="s">
        <v>159</v>
      </c>
      <c r="D20" s="21" t="s">
        <v>110</v>
      </c>
      <c r="E20" s="22">
        <v>0</v>
      </c>
      <c r="F20" s="23">
        <v>0</v>
      </c>
      <c r="G20" s="24">
        <v>0</v>
      </c>
      <c r="H20" s="25">
        <v>0</v>
      </c>
      <c r="I20" s="23">
        <v>0</v>
      </c>
      <c r="J20" s="23">
        <v>6</v>
      </c>
      <c r="K20" s="23">
        <v>4</v>
      </c>
      <c r="L20" s="24">
        <v>5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6">
        <f t="shared" si="0"/>
        <v>15</v>
      </c>
      <c r="AA20" s="23">
        <f t="shared" si="1"/>
        <v>10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165</v>
      </c>
      <c r="D21" s="21" t="s">
        <v>78</v>
      </c>
      <c r="E21" s="22">
        <v>2</v>
      </c>
      <c r="F21" s="23">
        <v>3</v>
      </c>
      <c r="G21" s="24">
        <v>0</v>
      </c>
      <c r="H21" s="25">
        <v>2</v>
      </c>
      <c r="I21" s="23">
        <v>0</v>
      </c>
      <c r="J21" s="23">
        <v>2</v>
      </c>
      <c r="K21" s="23">
        <v>0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6">
        <f t="shared" si="0"/>
        <v>14</v>
      </c>
      <c r="AA21" s="23">
        <f t="shared" si="1"/>
        <v>7</v>
      </c>
      <c r="AB21" s="27">
        <f t="shared" si="2"/>
        <v>2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9" t="s">
        <v>211</v>
      </c>
      <c r="D22" s="21" t="s">
        <v>29</v>
      </c>
      <c r="E22" s="22">
        <v>0</v>
      </c>
      <c r="F22" s="23">
        <v>4</v>
      </c>
      <c r="G22" s="24">
        <v>0</v>
      </c>
      <c r="H22" s="25">
        <v>0</v>
      </c>
      <c r="I22" s="23">
        <v>0</v>
      </c>
      <c r="J22" s="23">
        <v>7</v>
      </c>
      <c r="K22" s="23">
        <v>2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6">
        <f t="shared" si="0"/>
        <v>13</v>
      </c>
      <c r="AA22" s="23">
        <f t="shared" si="1"/>
        <v>13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05" t="s">
        <v>120</v>
      </c>
      <c r="D23" s="56" t="s">
        <v>31</v>
      </c>
      <c r="E23" s="22">
        <v>0</v>
      </c>
      <c r="F23" s="23">
        <v>0</v>
      </c>
      <c r="G23" s="24">
        <v>5</v>
      </c>
      <c r="H23" s="25">
        <v>2</v>
      </c>
      <c r="I23" s="23">
        <v>0</v>
      </c>
      <c r="J23" s="23">
        <v>2</v>
      </c>
      <c r="K23" s="23">
        <v>3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6">
        <f t="shared" si="0"/>
        <v>12</v>
      </c>
      <c r="AA23" s="23">
        <f t="shared" si="1"/>
        <v>5</v>
      </c>
      <c r="AB23" s="27">
        <f t="shared" si="2"/>
        <v>2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05" t="s">
        <v>119</v>
      </c>
      <c r="D24" s="56" t="s">
        <v>31</v>
      </c>
      <c r="E24" s="22">
        <v>0</v>
      </c>
      <c r="F24" s="23">
        <v>0</v>
      </c>
      <c r="G24" s="24">
        <v>5</v>
      </c>
      <c r="H24" s="25">
        <v>2</v>
      </c>
      <c r="I24" s="23">
        <v>0</v>
      </c>
      <c r="J24" s="23">
        <v>0</v>
      </c>
      <c r="K24" s="23">
        <v>2</v>
      </c>
      <c r="L24" s="24">
        <v>0</v>
      </c>
      <c r="M24" s="26">
        <v>2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6">
        <f t="shared" si="0"/>
        <v>11</v>
      </c>
      <c r="AA24" s="23">
        <f t="shared" si="1"/>
        <v>2</v>
      </c>
      <c r="AB24" s="27">
        <f t="shared" si="2"/>
        <v>4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105" t="s">
        <v>226</v>
      </c>
      <c r="D25" s="56" t="s">
        <v>69</v>
      </c>
      <c r="E25" s="22">
        <v>2</v>
      </c>
      <c r="F25" s="23">
        <v>0</v>
      </c>
      <c r="G25" s="24">
        <v>5</v>
      </c>
      <c r="H25" s="25">
        <v>2</v>
      </c>
      <c r="I25" s="23">
        <v>0</v>
      </c>
      <c r="J25" s="23">
        <v>2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6">
        <f t="shared" si="0"/>
        <v>11</v>
      </c>
      <c r="AA25" s="23">
        <f t="shared" si="1"/>
        <v>4</v>
      </c>
      <c r="AB25" s="27">
        <f t="shared" si="2"/>
        <v>2</v>
      </c>
      <c r="AC25" s="1"/>
      <c r="AD25" s="1"/>
      <c r="AE25" s="1"/>
      <c r="AF25" s="1"/>
    </row>
    <row r="26" spans="1:32" x14ac:dyDescent="0.25">
      <c r="A26" s="1"/>
      <c r="B26" s="19">
        <v>22</v>
      </c>
      <c r="C26" s="111" t="s">
        <v>112</v>
      </c>
      <c r="D26" s="56" t="s">
        <v>27</v>
      </c>
      <c r="E26" s="22">
        <v>2</v>
      </c>
      <c r="F26" s="23">
        <v>0</v>
      </c>
      <c r="G26" s="24">
        <v>5</v>
      </c>
      <c r="H26" s="25">
        <v>0</v>
      </c>
      <c r="I26" s="23">
        <v>0</v>
      </c>
      <c r="J26" s="23">
        <v>2</v>
      </c>
      <c r="K26" s="23">
        <v>2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6">
        <f t="shared" si="0"/>
        <v>11</v>
      </c>
      <c r="AA26" s="23">
        <f t="shared" si="1"/>
        <v>6</v>
      </c>
      <c r="AB26" s="27">
        <f t="shared" si="2"/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105" t="s">
        <v>102</v>
      </c>
      <c r="D27" s="56" t="s">
        <v>27</v>
      </c>
      <c r="E27" s="22">
        <v>0</v>
      </c>
      <c r="F27" s="23">
        <v>0</v>
      </c>
      <c r="G27" s="24">
        <v>5</v>
      </c>
      <c r="H27" s="25">
        <v>0</v>
      </c>
      <c r="I27" s="23">
        <v>0</v>
      </c>
      <c r="J27" s="23">
        <v>0</v>
      </c>
      <c r="K27" s="23">
        <v>0</v>
      </c>
      <c r="L27" s="24">
        <v>5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6">
        <f t="shared" si="0"/>
        <v>10</v>
      </c>
      <c r="AA27" s="23">
        <f t="shared" si="1"/>
        <v>0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105" t="s">
        <v>228</v>
      </c>
      <c r="D28" s="56" t="s">
        <v>69</v>
      </c>
      <c r="E28" s="22">
        <v>0</v>
      </c>
      <c r="F28" s="23">
        <v>0</v>
      </c>
      <c r="G28" s="24">
        <v>5</v>
      </c>
      <c r="H28" s="25">
        <v>0</v>
      </c>
      <c r="I28" s="23">
        <v>0</v>
      </c>
      <c r="J28" s="23">
        <v>0</v>
      </c>
      <c r="K28" s="23">
        <v>0</v>
      </c>
      <c r="L28" s="24">
        <v>5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6">
        <f t="shared" si="0"/>
        <v>10</v>
      </c>
      <c r="AA28" s="23">
        <f t="shared" si="1"/>
        <v>0</v>
      </c>
      <c r="AB28" s="27">
        <f t="shared" si="2"/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45" t="s">
        <v>218</v>
      </c>
      <c r="D29" s="21" t="s">
        <v>31</v>
      </c>
      <c r="E29" s="22">
        <v>0</v>
      </c>
      <c r="F29" s="23">
        <v>0</v>
      </c>
      <c r="G29" s="24">
        <v>5</v>
      </c>
      <c r="H29" s="25">
        <v>2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6">
        <f t="shared" si="0"/>
        <v>9</v>
      </c>
      <c r="AA29" s="23">
        <f t="shared" si="1"/>
        <v>2</v>
      </c>
      <c r="AB29" s="27">
        <f t="shared" si="2"/>
        <v>2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05" t="s">
        <v>163</v>
      </c>
      <c r="D30" s="56" t="s">
        <v>39</v>
      </c>
      <c r="E30" s="22">
        <v>8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6">
        <f t="shared" si="0"/>
        <v>8</v>
      </c>
      <c r="AA30" s="23">
        <f t="shared" si="1"/>
        <v>8</v>
      </c>
      <c r="AB30" s="27">
        <f t="shared" si="2"/>
        <v>0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105" t="s">
        <v>167</v>
      </c>
      <c r="D31" s="56" t="s">
        <v>95</v>
      </c>
      <c r="E31" s="22">
        <v>6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6">
        <f t="shared" si="0"/>
        <v>6</v>
      </c>
      <c r="AA31" s="23">
        <f t="shared" si="1"/>
        <v>6</v>
      </c>
      <c r="AB31" s="27">
        <f t="shared" si="2"/>
        <v>0</v>
      </c>
      <c r="AC31" s="1"/>
      <c r="AD31" s="1"/>
      <c r="AE31" s="1"/>
      <c r="AF31" s="1"/>
    </row>
    <row r="32" spans="1:32" x14ac:dyDescent="0.25">
      <c r="A32" s="1"/>
      <c r="B32" s="19">
        <v>29</v>
      </c>
      <c r="C32" s="105" t="s">
        <v>85</v>
      </c>
      <c r="D32" s="56" t="s">
        <v>69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6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6">
        <f t="shared" si="0"/>
        <v>6</v>
      </c>
      <c r="AA32" s="23">
        <f t="shared" si="1"/>
        <v>6</v>
      </c>
      <c r="AB32" s="27">
        <f t="shared" si="2"/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05" t="s">
        <v>273</v>
      </c>
      <c r="D33" s="56" t="s">
        <v>27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5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6">
        <f t="shared" si="0"/>
        <v>5</v>
      </c>
      <c r="AA33" s="23">
        <f t="shared" si="1"/>
        <v>0</v>
      </c>
      <c r="AB33" s="27">
        <f t="shared" si="2"/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111" t="s">
        <v>255</v>
      </c>
      <c r="D34" s="21" t="s">
        <v>95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5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6">
        <f t="shared" si="0"/>
        <v>5</v>
      </c>
      <c r="AA34" s="23">
        <f t="shared" si="1"/>
        <v>0</v>
      </c>
      <c r="AB34" s="27">
        <f t="shared" si="2"/>
        <v>0</v>
      </c>
      <c r="AC34" s="1"/>
      <c r="AD34" s="1"/>
      <c r="AE34" s="1"/>
      <c r="AF34" s="1"/>
    </row>
    <row r="35" spans="1:32" x14ac:dyDescent="0.25">
      <c r="A35" s="1"/>
      <c r="B35" s="19">
        <v>31</v>
      </c>
      <c r="C35" s="105" t="s">
        <v>117</v>
      </c>
      <c r="D35" s="21" t="s">
        <v>39</v>
      </c>
      <c r="E35" s="22">
        <v>2</v>
      </c>
      <c r="F35" s="23">
        <v>0</v>
      </c>
      <c r="G35" s="24">
        <v>0</v>
      </c>
      <c r="H35" s="25">
        <v>0</v>
      </c>
      <c r="I35" s="23">
        <v>0</v>
      </c>
      <c r="J35" s="23">
        <v>3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6">
        <f t="shared" ref="Z35:Z58" si="3">SUM(E35:Y35)</f>
        <v>5</v>
      </c>
      <c r="AA35" s="23">
        <f t="shared" ref="AA35:AA58" si="4">SUM(E35+F35+J35+K35+O35+P35+U35)-MIN(E35,F35,J35,K35,O35,P35,U35)</f>
        <v>5</v>
      </c>
      <c r="AB35" s="27">
        <f t="shared" ref="AB35:AB58" si="5"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9">
        <v>31</v>
      </c>
      <c r="C36" s="105" t="s">
        <v>225</v>
      </c>
      <c r="D36" s="56" t="s">
        <v>69</v>
      </c>
      <c r="E36" s="22">
        <v>0</v>
      </c>
      <c r="F36" s="23">
        <v>0</v>
      </c>
      <c r="G36" s="24">
        <v>5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6">
        <f t="shared" si="3"/>
        <v>5</v>
      </c>
      <c r="AA36" s="23">
        <f t="shared" si="4"/>
        <v>0</v>
      </c>
      <c r="AB36" s="27">
        <f t="shared" si="5"/>
        <v>0</v>
      </c>
      <c r="AC36" s="1"/>
      <c r="AD36" s="1"/>
      <c r="AE36" s="1"/>
      <c r="AF36" s="1"/>
    </row>
    <row r="37" spans="1:32" x14ac:dyDescent="0.25">
      <c r="A37" s="1"/>
      <c r="B37" s="19">
        <v>31</v>
      </c>
      <c r="C37" s="45" t="s">
        <v>236</v>
      </c>
      <c r="D37" s="21" t="s">
        <v>27</v>
      </c>
      <c r="E37" s="22">
        <v>0</v>
      </c>
      <c r="F37" s="23">
        <v>0</v>
      </c>
      <c r="G37" s="24">
        <v>5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6">
        <f t="shared" si="3"/>
        <v>5</v>
      </c>
      <c r="AA37" s="23">
        <f t="shared" si="4"/>
        <v>0</v>
      </c>
      <c r="AB37" s="27">
        <f t="shared" si="5"/>
        <v>0</v>
      </c>
      <c r="AC37" s="1"/>
      <c r="AD37" s="1"/>
      <c r="AE37" s="1"/>
      <c r="AF37" s="1"/>
    </row>
    <row r="38" spans="1:32" x14ac:dyDescent="0.25">
      <c r="A38" s="1"/>
      <c r="B38" s="19">
        <v>31</v>
      </c>
      <c r="C38" s="45" t="s">
        <v>115</v>
      </c>
      <c r="D38" s="21" t="s">
        <v>27</v>
      </c>
      <c r="E38" s="22">
        <v>0</v>
      </c>
      <c r="F38" s="23">
        <v>0</v>
      </c>
      <c r="G38" s="24">
        <v>5</v>
      </c>
      <c r="H38" s="25">
        <v>0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6">
        <f t="shared" si="3"/>
        <v>5</v>
      </c>
      <c r="AA38" s="23">
        <f t="shared" si="4"/>
        <v>0</v>
      </c>
      <c r="AB38" s="27">
        <f t="shared" si="5"/>
        <v>0</v>
      </c>
      <c r="AC38" s="1"/>
      <c r="AD38" s="1"/>
      <c r="AE38" s="1"/>
      <c r="AF38" s="1"/>
    </row>
    <row r="39" spans="1:32" x14ac:dyDescent="0.25">
      <c r="A39" s="1"/>
      <c r="B39" s="19">
        <v>31</v>
      </c>
      <c r="C39" s="45" t="s">
        <v>233</v>
      </c>
      <c r="D39" s="21" t="s">
        <v>25</v>
      </c>
      <c r="E39" s="22">
        <v>0</v>
      </c>
      <c r="F39" s="23">
        <v>0</v>
      </c>
      <c r="G39" s="24">
        <v>5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6">
        <f t="shared" si="3"/>
        <v>5</v>
      </c>
      <c r="AA39" s="23">
        <f t="shared" si="4"/>
        <v>0</v>
      </c>
      <c r="AB39" s="27">
        <f t="shared" si="5"/>
        <v>0</v>
      </c>
      <c r="AC39" s="1"/>
      <c r="AD39" s="1"/>
      <c r="AE39" s="1"/>
      <c r="AF39" s="1"/>
    </row>
    <row r="40" spans="1:32" x14ac:dyDescent="0.25">
      <c r="A40" s="1"/>
      <c r="B40" s="19">
        <v>31</v>
      </c>
      <c r="C40" s="45" t="s">
        <v>213</v>
      </c>
      <c r="D40" s="21" t="s">
        <v>31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6">
        <f t="shared" si="3"/>
        <v>5</v>
      </c>
      <c r="AA40" s="23">
        <f t="shared" si="4"/>
        <v>0</v>
      </c>
      <c r="AB40" s="27">
        <f t="shared" si="5"/>
        <v>0</v>
      </c>
      <c r="AC40" s="1"/>
      <c r="AD40" s="1"/>
      <c r="AE40" s="1"/>
      <c r="AF40" s="1"/>
    </row>
    <row r="41" spans="1:32" x14ac:dyDescent="0.25">
      <c r="B41" s="19">
        <v>31</v>
      </c>
      <c r="C41" s="105" t="s">
        <v>266</v>
      </c>
      <c r="D41" s="119" t="s">
        <v>110</v>
      </c>
      <c r="E41" s="22">
        <v>0</v>
      </c>
      <c r="F41" s="23">
        <v>0</v>
      </c>
      <c r="G41" s="24">
        <v>0</v>
      </c>
      <c r="H41" s="25">
        <v>0</v>
      </c>
      <c r="I41" s="23">
        <v>0</v>
      </c>
      <c r="J41" s="23">
        <v>0</v>
      </c>
      <c r="K41" s="23">
        <v>0</v>
      </c>
      <c r="L41" s="24">
        <v>5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6">
        <f t="shared" si="3"/>
        <v>5</v>
      </c>
      <c r="AA41" s="23">
        <f t="shared" si="4"/>
        <v>0</v>
      </c>
      <c r="AB41" s="27">
        <f t="shared" si="5"/>
        <v>0</v>
      </c>
    </row>
    <row r="42" spans="1:32" x14ac:dyDescent="0.25">
      <c r="B42" s="19">
        <v>31</v>
      </c>
      <c r="C42" s="45" t="s">
        <v>267</v>
      </c>
      <c r="D42" s="21" t="s">
        <v>38</v>
      </c>
      <c r="E42" s="22">
        <v>0</v>
      </c>
      <c r="F42" s="23">
        <v>0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5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6">
        <f t="shared" si="3"/>
        <v>5</v>
      </c>
      <c r="AA42" s="23">
        <f t="shared" si="4"/>
        <v>0</v>
      </c>
      <c r="AB42" s="27">
        <f t="shared" si="5"/>
        <v>0</v>
      </c>
    </row>
    <row r="43" spans="1:32" x14ac:dyDescent="0.25">
      <c r="B43" s="19">
        <v>31</v>
      </c>
      <c r="C43" s="45" t="s">
        <v>105</v>
      </c>
      <c r="D43" s="21" t="s">
        <v>34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6">
        <f t="shared" si="3"/>
        <v>5</v>
      </c>
      <c r="AA43" s="23">
        <f t="shared" si="4"/>
        <v>0</v>
      </c>
      <c r="AB43" s="27">
        <f t="shared" si="5"/>
        <v>0</v>
      </c>
    </row>
    <row r="44" spans="1:32" x14ac:dyDescent="0.25">
      <c r="B44" s="19">
        <v>31</v>
      </c>
      <c r="C44" s="45" t="s">
        <v>259</v>
      </c>
      <c r="D44" s="21" t="s">
        <v>66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5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6">
        <f t="shared" si="3"/>
        <v>5</v>
      </c>
      <c r="AA44" s="23">
        <f t="shared" si="4"/>
        <v>0</v>
      </c>
      <c r="AB44" s="27">
        <f t="shared" si="5"/>
        <v>0</v>
      </c>
    </row>
    <row r="45" spans="1:32" x14ac:dyDescent="0.25">
      <c r="B45" s="19">
        <v>31</v>
      </c>
      <c r="C45" s="105" t="s">
        <v>215</v>
      </c>
      <c r="D45" s="56" t="s">
        <v>31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6">
        <f t="shared" si="3"/>
        <v>5</v>
      </c>
      <c r="AA45" s="23">
        <f t="shared" si="4"/>
        <v>0</v>
      </c>
      <c r="AB45" s="27">
        <f t="shared" si="5"/>
        <v>0</v>
      </c>
    </row>
    <row r="46" spans="1:32" x14ac:dyDescent="0.25">
      <c r="B46" s="19">
        <v>31</v>
      </c>
      <c r="C46" s="45" t="s">
        <v>274</v>
      </c>
      <c r="D46" s="21" t="s">
        <v>78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6">
        <f t="shared" si="3"/>
        <v>5</v>
      </c>
      <c r="AA46" s="23">
        <f t="shared" si="4"/>
        <v>0</v>
      </c>
      <c r="AB46" s="27">
        <f t="shared" si="5"/>
        <v>0</v>
      </c>
    </row>
    <row r="47" spans="1:32" x14ac:dyDescent="0.25">
      <c r="B47" s="19">
        <v>31</v>
      </c>
      <c r="C47" s="105" t="s">
        <v>262</v>
      </c>
      <c r="D47" s="28" t="s">
        <v>38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5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6">
        <f t="shared" si="3"/>
        <v>5</v>
      </c>
      <c r="AA47" s="23">
        <f t="shared" si="4"/>
        <v>0</v>
      </c>
      <c r="AB47" s="27">
        <f t="shared" si="5"/>
        <v>0</v>
      </c>
    </row>
    <row r="48" spans="1:32" x14ac:dyDescent="0.25">
      <c r="B48" s="19">
        <v>31</v>
      </c>
      <c r="C48" s="45" t="s">
        <v>229</v>
      </c>
      <c r="D48" s="21" t="s">
        <v>69</v>
      </c>
      <c r="E48" s="22">
        <v>0</v>
      </c>
      <c r="F48" s="23">
        <v>0</v>
      </c>
      <c r="G48" s="24">
        <v>5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6">
        <f t="shared" si="3"/>
        <v>5</v>
      </c>
      <c r="AA48" s="23">
        <f t="shared" si="4"/>
        <v>0</v>
      </c>
      <c r="AB48" s="27">
        <f t="shared" si="5"/>
        <v>0</v>
      </c>
    </row>
    <row r="49" spans="2:28" x14ac:dyDescent="0.25">
      <c r="B49" s="19">
        <v>31</v>
      </c>
      <c r="C49" s="105" t="s">
        <v>269</v>
      </c>
      <c r="D49" s="56" t="s">
        <v>38</v>
      </c>
      <c r="E49" s="98">
        <v>0</v>
      </c>
      <c r="F49" s="99">
        <v>0</v>
      </c>
      <c r="G49" s="100">
        <v>0</v>
      </c>
      <c r="H49" s="101">
        <v>0</v>
      </c>
      <c r="I49" s="99">
        <v>0</v>
      </c>
      <c r="J49" s="99">
        <v>0</v>
      </c>
      <c r="K49" s="99">
        <v>0</v>
      </c>
      <c r="L49" s="100">
        <v>5</v>
      </c>
      <c r="M49" s="102">
        <v>0</v>
      </c>
      <c r="N49" s="100">
        <v>0</v>
      </c>
      <c r="O49" s="99">
        <v>0</v>
      </c>
      <c r="P49" s="99">
        <v>0</v>
      </c>
      <c r="Q49" s="101">
        <v>0</v>
      </c>
      <c r="R49" s="102">
        <v>0</v>
      </c>
      <c r="S49" s="102">
        <v>0</v>
      </c>
      <c r="T49" s="102">
        <v>0</v>
      </c>
      <c r="U49" s="99">
        <v>0</v>
      </c>
      <c r="V49" s="102">
        <v>0</v>
      </c>
      <c r="W49" s="102">
        <v>0</v>
      </c>
      <c r="X49" s="102">
        <v>0</v>
      </c>
      <c r="Y49" s="103">
        <v>0</v>
      </c>
      <c r="Z49" s="104">
        <f t="shared" si="3"/>
        <v>5</v>
      </c>
      <c r="AA49" s="99">
        <f t="shared" si="4"/>
        <v>0</v>
      </c>
      <c r="AB49" s="103">
        <f t="shared" si="5"/>
        <v>0</v>
      </c>
    </row>
    <row r="50" spans="2:28" x14ac:dyDescent="0.25">
      <c r="B50" s="19">
        <v>31</v>
      </c>
      <c r="C50" s="105" t="s">
        <v>270</v>
      </c>
      <c r="D50" s="21" t="s">
        <v>38</v>
      </c>
      <c r="E50" s="98">
        <v>0</v>
      </c>
      <c r="F50" s="99">
        <v>0</v>
      </c>
      <c r="G50" s="100">
        <v>0</v>
      </c>
      <c r="H50" s="101">
        <v>0</v>
      </c>
      <c r="I50" s="99">
        <v>0</v>
      </c>
      <c r="J50" s="99">
        <v>0</v>
      </c>
      <c r="K50" s="99">
        <v>0</v>
      </c>
      <c r="L50" s="100">
        <v>5</v>
      </c>
      <c r="M50" s="102">
        <v>0</v>
      </c>
      <c r="N50" s="100">
        <v>0</v>
      </c>
      <c r="O50" s="99">
        <v>0</v>
      </c>
      <c r="P50" s="99">
        <v>0</v>
      </c>
      <c r="Q50" s="101">
        <v>0</v>
      </c>
      <c r="R50" s="102">
        <v>0</v>
      </c>
      <c r="S50" s="102">
        <v>0</v>
      </c>
      <c r="T50" s="102">
        <v>0</v>
      </c>
      <c r="U50" s="99">
        <v>0</v>
      </c>
      <c r="V50" s="102">
        <v>0</v>
      </c>
      <c r="W50" s="102">
        <v>0</v>
      </c>
      <c r="X50" s="102">
        <v>0</v>
      </c>
      <c r="Y50" s="103">
        <v>0</v>
      </c>
      <c r="Z50" s="104">
        <f t="shared" si="3"/>
        <v>5</v>
      </c>
      <c r="AA50" s="99">
        <f t="shared" si="4"/>
        <v>0</v>
      </c>
      <c r="AB50" s="103">
        <f t="shared" si="5"/>
        <v>0</v>
      </c>
    </row>
    <row r="51" spans="2:28" x14ac:dyDescent="0.25">
      <c r="B51" s="19">
        <v>31</v>
      </c>
      <c r="C51" s="105" t="s">
        <v>268</v>
      </c>
      <c r="D51" s="21" t="s">
        <v>38</v>
      </c>
      <c r="E51" s="98">
        <v>0</v>
      </c>
      <c r="F51" s="99">
        <v>0</v>
      </c>
      <c r="G51" s="100">
        <v>0</v>
      </c>
      <c r="H51" s="101">
        <v>0</v>
      </c>
      <c r="I51" s="99">
        <v>0</v>
      </c>
      <c r="J51" s="99">
        <v>0</v>
      </c>
      <c r="K51" s="99">
        <v>0</v>
      </c>
      <c r="L51" s="100">
        <v>5</v>
      </c>
      <c r="M51" s="102">
        <v>0</v>
      </c>
      <c r="N51" s="100">
        <v>0</v>
      </c>
      <c r="O51" s="99">
        <v>0</v>
      </c>
      <c r="P51" s="99">
        <v>0</v>
      </c>
      <c r="Q51" s="101">
        <v>0</v>
      </c>
      <c r="R51" s="102">
        <v>0</v>
      </c>
      <c r="S51" s="102">
        <v>0</v>
      </c>
      <c r="T51" s="102">
        <v>0</v>
      </c>
      <c r="U51" s="99">
        <v>0</v>
      </c>
      <c r="V51" s="102">
        <v>0</v>
      </c>
      <c r="W51" s="102">
        <v>0</v>
      </c>
      <c r="X51" s="102">
        <v>0</v>
      </c>
      <c r="Y51" s="103">
        <v>0</v>
      </c>
      <c r="Z51" s="104">
        <f t="shared" si="3"/>
        <v>5</v>
      </c>
      <c r="AA51" s="99">
        <f t="shared" si="4"/>
        <v>0</v>
      </c>
      <c r="AB51" s="103">
        <f t="shared" si="5"/>
        <v>0</v>
      </c>
    </row>
    <row r="52" spans="2:28" x14ac:dyDescent="0.25">
      <c r="B52" s="19">
        <v>31</v>
      </c>
      <c r="C52" s="105" t="s">
        <v>231</v>
      </c>
      <c r="D52" s="56" t="s">
        <v>54</v>
      </c>
      <c r="E52" s="98">
        <v>0</v>
      </c>
      <c r="F52" s="99">
        <v>0</v>
      </c>
      <c r="G52" s="100">
        <v>5</v>
      </c>
      <c r="H52" s="101">
        <v>0</v>
      </c>
      <c r="I52" s="99">
        <v>0</v>
      </c>
      <c r="J52" s="99">
        <v>0</v>
      </c>
      <c r="K52" s="99">
        <v>0</v>
      </c>
      <c r="L52" s="100">
        <v>0</v>
      </c>
      <c r="M52" s="102">
        <v>0</v>
      </c>
      <c r="N52" s="100">
        <v>0</v>
      </c>
      <c r="O52" s="99">
        <v>0</v>
      </c>
      <c r="P52" s="99">
        <v>0</v>
      </c>
      <c r="Q52" s="101">
        <v>0</v>
      </c>
      <c r="R52" s="102">
        <v>0</v>
      </c>
      <c r="S52" s="102">
        <v>0</v>
      </c>
      <c r="T52" s="102">
        <v>0</v>
      </c>
      <c r="U52" s="99">
        <v>0</v>
      </c>
      <c r="V52" s="102">
        <v>0</v>
      </c>
      <c r="W52" s="102">
        <v>0</v>
      </c>
      <c r="X52" s="102">
        <v>0</v>
      </c>
      <c r="Y52" s="103">
        <v>0</v>
      </c>
      <c r="Z52" s="104">
        <f t="shared" si="3"/>
        <v>5</v>
      </c>
      <c r="AA52" s="99">
        <f t="shared" si="4"/>
        <v>0</v>
      </c>
      <c r="AB52" s="103">
        <f t="shared" si="5"/>
        <v>0</v>
      </c>
    </row>
    <row r="53" spans="2:28" x14ac:dyDescent="0.25">
      <c r="B53" s="19">
        <v>31</v>
      </c>
      <c r="C53" s="105" t="s">
        <v>224</v>
      </c>
      <c r="D53" s="21" t="s">
        <v>31</v>
      </c>
      <c r="E53" s="98">
        <v>0</v>
      </c>
      <c r="F53" s="99">
        <v>0</v>
      </c>
      <c r="G53" s="100">
        <v>5</v>
      </c>
      <c r="H53" s="101">
        <v>0</v>
      </c>
      <c r="I53" s="99">
        <v>0</v>
      </c>
      <c r="J53" s="99">
        <v>0</v>
      </c>
      <c r="K53" s="99">
        <v>0</v>
      </c>
      <c r="L53" s="100">
        <v>0</v>
      </c>
      <c r="M53" s="102">
        <v>0</v>
      </c>
      <c r="N53" s="100">
        <v>0</v>
      </c>
      <c r="O53" s="99">
        <v>0</v>
      </c>
      <c r="P53" s="99">
        <v>0</v>
      </c>
      <c r="Q53" s="101">
        <v>0</v>
      </c>
      <c r="R53" s="102">
        <v>0</v>
      </c>
      <c r="S53" s="102">
        <v>0</v>
      </c>
      <c r="T53" s="102">
        <v>0</v>
      </c>
      <c r="U53" s="99">
        <v>0</v>
      </c>
      <c r="V53" s="102">
        <v>0</v>
      </c>
      <c r="W53" s="102">
        <v>0</v>
      </c>
      <c r="X53" s="102">
        <v>0</v>
      </c>
      <c r="Y53" s="103">
        <v>0</v>
      </c>
      <c r="Z53" s="104">
        <f t="shared" si="3"/>
        <v>5</v>
      </c>
      <c r="AA53" s="99">
        <f t="shared" si="4"/>
        <v>0</v>
      </c>
      <c r="AB53" s="103">
        <f t="shared" si="5"/>
        <v>0</v>
      </c>
    </row>
    <row r="54" spans="2:28" x14ac:dyDescent="0.25">
      <c r="B54" s="19">
        <v>52</v>
      </c>
      <c r="C54" s="105" t="s">
        <v>242</v>
      </c>
      <c r="D54" s="56" t="s">
        <v>29</v>
      </c>
      <c r="E54" s="98">
        <v>0</v>
      </c>
      <c r="F54" s="99">
        <v>0</v>
      </c>
      <c r="G54" s="100">
        <v>0</v>
      </c>
      <c r="H54" s="101">
        <v>0</v>
      </c>
      <c r="I54" s="99">
        <v>0</v>
      </c>
      <c r="J54" s="99">
        <v>2</v>
      </c>
      <c r="K54" s="99">
        <v>2</v>
      </c>
      <c r="L54" s="100">
        <v>0</v>
      </c>
      <c r="M54" s="102">
        <v>0</v>
      </c>
      <c r="N54" s="100">
        <v>0</v>
      </c>
      <c r="O54" s="99">
        <v>0</v>
      </c>
      <c r="P54" s="99">
        <v>0</v>
      </c>
      <c r="Q54" s="101">
        <v>0</v>
      </c>
      <c r="R54" s="102">
        <v>0</v>
      </c>
      <c r="S54" s="102">
        <v>0</v>
      </c>
      <c r="T54" s="102">
        <v>0</v>
      </c>
      <c r="U54" s="99">
        <v>0</v>
      </c>
      <c r="V54" s="102">
        <v>0</v>
      </c>
      <c r="W54" s="102">
        <v>0</v>
      </c>
      <c r="X54" s="102">
        <v>0</v>
      </c>
      <c r="Y54" s="103">
        <v>0</v>
      </c>
      <c r="Z54" s="104">
        <f t="shared" si="3"/>
        <v>4</v>
      </c>
      <c r="AA54" s="99">
        <f t="shared" si="4"/>
        <v>4</v>
      </c>
      <c r="AB54" s="103">
        <f t="shared" si="5"/>
        <v>0</v>
      </c>
    </row>
    <row r="55" spans="2:28" x14ac:dyDescent="0.25">
      <c r="B55" s="19">
        <v>53</v>
      </c>
      <c r="C55" s="105" t="s">
        <v>106</v>
      </c>
      <c r="D55" s="56" t="s">
        <v>54</v>
      </c>
      <c r="E55" s="98">
        <v>0</v>
      </c>
      <c r="F55" s="99">
        <v>0</v>
      </c>
      <c r="G55" s="100">
        <v>0</v>
      </c>
      <c r="H55" s="101">
        <v>3</v>
      </c>
      <c r="I55" s="99">
        <v>0</v>
      </c>
      <c r="J55" s="99">
        <v>0</v>
      </c>
      <c r="K55" s="99">
        <v>0</v>
      </c>
      <c r="L55" s="100">
        <v>0</v>
      </c>
      <c r="M55" s="102">
        <v>0</v>
      </c>
      <c r="N55" s="100">
        <v>0</v>
      </c>
      <c r="O55" s="99">
        <v>0</v>
      </c>
      <c r="P55" s="99">
        <v>0</v>
      </c>
      <c r="Q55" s="101">
        <v>0</v>
      </c>
      <c r="R55" s="102">
        <v>0</v>
      </c>
      <c r="S55" s="102">
        <v>0</v>
      </c>
      <c r="T55" s="102">
        <v>0</v>
      </c>
      <c r="U55" s="99">
        <v>0</v>
      </c>
      <c r="V55" s="102">
        <v>0</v>
      </c>
      <c r="W55" s="102">
        <v>0</v>
      </c>
      <c r="X55" s="102">
        <v>0</v>
      </c>
      <c r="Y55" s="103">
        <v>0</v>
      </c>
      <c r="Z55" s="104">
        <f t="shared" si="3"/>
        <v>3</v>
      </c>
      <c r="AA55" s="99">
        <f t="shared" si="4"/>
        <v>0</v>
      </c>
      <c r="AB55" s="103">
        <f t="shared" si="5"/>
        <v>3</v>
      </c>
    </row>
    <row r="56" spans="2:28" x14ac:dyDescent="0.25">
      <c r="B56" s="19">
        <v>54</v>
      </c>
      <c r="C56" s="105" t="s">
        <v>250</v>
      </c>
      <c r="D56" s="56" t="s">
        <v>25</v>
      </c>
      <c r="E56" s="98">
        <v>0</v>
      </c>
      <c r="F56" s="99">
        <v>0</v>
      </c>
      <c r="G56" s="100">
        <v>0</v>
      </c>
      <c r="H56" s="101">
        <v>0</v>
      </c>
      <c r="I56" s="99">
        <v>0</v>
      </c>
      <c r="J56" s="99">
        <v>2</v>
      </c>
      <c r="K56" s="99">
        <v>0</v>
      </c>
      <c r="L56" s="100">
        <v>0</v>
      </c>
      <c r="M56" s="102">
        <v>0</v>
      </c>
      <c r="N56" s="100">
        <v>0</v>
      </c>
      <c r="O56" s="99">
        <v>0</v>
      </c>
      <c r="P56" s="99">
        <v>0</v>
      </c>
      <c r="Q56" s="101">
        <v>0</v>
      </c>
      <c r="R56" s="102">
        <v>0</v>
      </c>
      <c r="S56" s="102">
        <v>0</v>
      </c>
      <c r="T56" s="102">
        <v>0</v>
      </c>
      <c r="U56" s="99">
        <v>0</v>
      </c>
      <c r="V56" s="102">
        <v>0</v>
      </c>
      <c r="W56" s="102">
        <v>0</v>
      </c>
      <c r="X56" s="102">
        <v>0</v>
      </c>
      <c r="Y56" s="103">
        <v>0</v>
      </c>
      <c r="Z56" s="104">
        <f t="shared" si="3"/>
        <v>2</v>
      </c>
      <c r="AA56" s="99">
        <f t="shared" si="4"/>
        <v>2</v>
      </c>
      <c r="AB56" s="103">
        <f t="shared" si="5"/>
        <v>0</v>
      </c>
    </row>
    <row r="57" spans="2:28" x14ac:dyDescent="0.25">
      <c r="B57" s="19">
        <v>54</v>
      </c>
      <c r="C57" s="45" t="s">
        <v>111</v>
      </c>
      <c r="D57" s="21" t="s">
        <v>27</v>
      </c>
      <c r="E57" s="22">
        <v>0</v>
      </c>
      <c r="F57" s="23">
        <v>2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6">
        <f t="shared" si="3"/>
        <v>2</v>
      </c>
      <c r="AA57" s="23">
        <f t="shared" si="4"/>
        <v>2</v>
      </c>
      <c r="AB57" s="27">
        <f t="shared" si="5"/>
        <v>0</v>
      </c>
    </row>
    <row r="58" spans="2:28" ht="15.75" thickBot="1" x14ac:dyDescent="0.3">
      <c r="B58" s="123">
        <v>54</v>
      </c>
      <c r="C58" s="128" t="s">
        <v>114</v>
      </c>
      <c r="D58" s="124" t="s">
        <v>27</v>
      </c>
      <c r="E58" s="125">
        <v>0</v>
      </c>
      <c r="F58" s="66">
        <v>0</v>
      </c>
      <c r="G58" s="67">
        <v>0</v>
      </c>
      <c r="H58" s="68">
        <v>2</v>
      </c>
      <c r="I58" s="66">
        <v>0</v>
      </c>
      <c r="J58" s="66">
        <v>0</v>
      </c>
      <c r="K58" s="66">
        <v>0</v>
      </c>
      <c r="L58" s="67">
        <v>0</v>
      </c>
      <c r="M58" s="69">
        <v>0</v>
      </c>
      <c r="N58" s="67">
        <v>0</v>
      </c>
      <c r="O58" s="66">
        <v>0</v>
      </c>
      <c r="P58" s="66">
        <v>0</v>
      </c>
      <c r="Q58" s="68">
        <v>0</v>
      </c>
      <c r="R58" s="69">
        <v>0</v>
      </c>
      <c r="S58" s="69">
        <v>0</v>
      </c>
      <c r="T58" s="69">
        <v>0</v>
      </c>
      <c r="U58" s="66">
        <v>0</v>
      </c>
      <c r="V58" s="69">
        <v>0</v>
      </c>
      <c r="W58" s="69">
        <v>0</v>
      </c>
      <c r="X58" s="69">
        <v>0</v>
      </c>
      <c r="Y58" s="126">
        <v>0</v>
      </c>
      <c r="Z58" s="127">
        <f t="shared" si="3"/>
        <v>2</v>
      </c>
      <c r="AA58" s="66">
        <f t="shared" si="4"/>
        <v>0</v>
      </c>
      <c r="AB58" s="126">
        <f t="shared" si="5"/>
        <v>2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122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125</v>
      </c>
      <c r="D3" s="12" t="s">
        <v>27</v>
      </c>
      <c r="E3" s="13">
        <v>6</v>
      </c>
      <c r="F3" s="14">
        <v>8</v>
      </c>
      <c r="G3" s="15">
        <v>5</v>
      </c>
      <c r="H3" s="16">
        <v>8</v>
      </c>
      <c r="I3" s="14">
        <v>0</v>
      </c>
      <c r="J3" s="14">
        <v>6</v>
      </c>
      <c r="K3" s="14">
        <v>6</v>
      </c>
      <c r="L3" s="15">
        <v>5</v>
      </c>
      <c r="M3" s="17">
        <v>10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 t="shared" ref="Z3:Z12" si="0">SUM(E3:Y3)</f>
        <v>54</v>
      </c>
      <c r="AA3" s="14">
        <f t="shared" ref="AA3:AA12" si="1">SUM(E3+F3+J3+K3+O3+P3+U3)-MIN(E3,F3,J3,K3,O3,P3,U3)</f>
        <v>26</v>
      </c>
      <c r="AB3" s="18">
        <f t="shared" ref="AB3:AB12" si="2">SUM(H3+M3+Q3+R3+S3+T3+V3+W3+X3+Y3)-MIN(H3,M3,Q3,R3,S3,T3,V3,W3,X3,Y3)</f>
        <v>18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123</v>
      </c>
      <c r="D4" s="21" t="s">
        <v>27</v>
      </c>
      <c r="E4" s="22">
        <v>8</v>
      </c>
      <c r="F4" s="23">
        <v>0</v>
      </c>
      <c r="G4" s="24">
        <v>5</v>
      </c>
      <c r="H4" s="25">
        <v>10</v>
      </c>
      <c r="I4" s="23">
        <v>0</v>
      </c>
      <c r="J4" s="23">
        <v>10</v>
      </c>
      <c r="K4" s="23">
        <v>10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 t="shared" si="0"/>
        <v>43</v>
      </c>
      <c r="AA4" s="23">
        <f t="shared" si="1"/>
        <v>28</v>
      </c>
      <c r="AB4" s="27">
        <f t="shared" si="2"/>
        <v>10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194</v>
      </c>
      <c r="D5" s="21" t="s">
        <v>27</v>
      </c>
      <c r="E5" s="22">
        <v>5</v>
      </c>
      <c r="F5" s="23">
        <v>0</v>
      </c>
      <c r="G5" s="24">
        <v>0</v>
      </c>
      <c r="H5" s="25">
        <v>6</v>
      </c>
      <c r="I5" s="23">
        <v>0</v>
      </c>
      <c r="J5" s="23">
        <v>0</v>
      </c>
      <c r="K5" s="23">
        <v>5</v>
      </c>
      <c r="L5" s="24">
        <v>5</v>
      </c>
      <c r="M5" s="26">
        <v>8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6">
        <f t="shared" si="0"/>
        <v>29</v>
      </c>
      <c r="AA5" s="23">
        <f t="shared" si="1"/>
        <v>10</v>
      </c>
      <c r="AB5" s="27">
        <f t="shared" si="2"/>
        <v>14</v>
      </c>
      <c r="AC5" s="1"/>
      <c r="AD5" s="1"/>
      <c r="AE5" s="1"/>
      <c r="AF5" s="1"/>
    </row>
    <row r="6" spans="1:32" x14ac:dyDescent="0.25">
      <c r="A6" s="1"/>
      <c r="B6" s="19">
        <v>4</v>
      </c>
      <c r="C6" s="29" t="s">
        <v>124</v>
      </c>
      <c r="D6" s="21" t="s">
        <v>27</v>
      </c>
      <c r="E6" s="22">
        <v>10</v>
      </c>
      <c r="F6" s="23">
        <v>10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6">
        <f t="shared" si="0"/>
        <v>20</v>
      </c>
      <c r="AA6" s="23">
        <f t="shared" si="1"/>
        <v>20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128</v>
      </c>
      <c r="D7" s="21" t="s">
        <v>27</v>
      </c>
      <c r="E7" s="22">
        <v>0</v>
      </c>
      <c r="F7" s="23">
        <v>0</v>
      </c>
      <c r="G7" s="24">
        <v>5</v>
      </c>
      <c r="H7" s="25">
        <v>5</v>
      </c>
      <c r="I7" s="23">
        <v>0</v>
      </c>
      <c r="J7" s="23">
        <v>5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6">
        <f t="shared" si="0"/>
        <v>15</v>
      </c>
      <c r="AA7" s="23">
        <f t="shared" si="1"/>
        <v>5</v>
      </c>
      <c r="AB7" s="27">
        <f t="shared" si="2"/>
        <v>5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252</v>
      </c>
      <c r="D8" s="21" t="s">
        <v>29</v>
      </c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8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6">
        <f t="shared" si="0"/>
        <v>8</v>
      </c>
      <c r="AA8" s="23">
        <f t="shared" si="1"/>
        <v>8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6</v>
      </c>
      <c r="C9" s="28" t="s">
        <v>126</v>
      </c>
      <c r="D9" s="21" t="s">
        <v>31</v>
      </c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8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6">
        <f t="shared" si="0"/>
        <v>8</v>
      </c>
      <c r="AA9" s="23">
        <f t="shared" si="1"/>
        <v>8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258</v>
      </c>
      <c r="D10" s="117" t="s">
        <v>66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5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6">
        <f t="shared" si="0"/>
        <v>5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8</v>
      </c>
      <c r="C11" s="55" t="s">
        <v>265</v>
      </c>
      <c r="D11" s="116" t="s">
        <v>110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6">
        <f t="shared" si="0"/>
        <v>5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ht="15.75" thickBot="1" x14ac:dyDescent="0.3">
      <c r="A12" s="1"/>
      <c r="B12" s="123">
        <v>10</v>
      </c>
      <c r="C12" s="65" t="s">
        <v>127</v>
      </c>
      <c r="D12" s="124" t="s">
        <v>27</v>
      </c>
      <c r="E12" s="125">
        <v>0</v>
      </c>
      <c r="F12" s="66">
        <v>0</v>
      </c>
      <c r="G12" s="67">
        <v>0</v>
      </c>
      <c r="H12" s="68">
        <v>4</v>
      </c>
      <c r="I12" s="66">
        <v>0</v>
      </c>
      <c r="J12" s="66">
        <v>0</v>
      </c>
      <c r="K12" s="66">
        <v>0</v>
      </c>
      <c r="L12" s="67">
        <v>0</v>
      </c>
      <c r="M12" s="69">
        <v>0</v>
      </c>
      <c r="N12" s="67">
        <v>0</v>
      </c>
      <c r="O12" s="66">
        <v>0</v>
      </c>
      <c r="P12" s="66">
        <v>0</v>
      </c>
      <c r="Q12" s="68">
        <v>0</v>
      </c>
      <c r="R12" s="69">
        <v>0</v>
      </c>
      <c r="S12" s="69">
        <v>0</v>
      </c>
      <c r="T12" s="69">
        <v>0</v>
      </c>
      <c r="U12" s="66">
        <v>0</v>
      </c>
      <c r="V12" s="69">
        <v>0</v>
      </c>
      <c r="W12" s="69">
        <v>0</v>
      </c>
      <c r="X12" s="69">
        <v>0</v>
      </c>
      <c r="Y12" s="126">
        <v>0</v>
      </c>
      <c r="Z12" s="127">
        <f t="shared" si="0"/>
        <v>4</v>
      </c>
      <c r="AA12" s="66">
        <f t="shared" si="1"/>
        <v>0</v>
      </c>
      <c r="AB12" s="126">
        <f t="shared" si="2"/>
        <v>4</v>
      </c>
      <c r="AC12" s="1"/>
      <c r="AD12" s="1"/>
      <c r="AE12" s="1"/>
      <c r="AF12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129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8" t="s">
        <v>132</v>
      </c>
      <c r="D3" s="12" t="s">
        <v>31</v>
      </c>
      <c r="E3" s="13">
        <v>0</v>
      </c>
      <c r="F3" s="14">
        <v>0</v>
      </c>
      <c r="G3" s="15">
        <v>0</v>
      </c>
      <c r="H3" s="16">
        <v>10</v>
      </c>
      <c r="I3" s="14">
        <v>0</v>
      </c>
      <c r="J3" s="14">
        <v>0</v>
      </c>
      <c r="K3" s="14">
        <v>0</v>
      </c>
      <c r="L3" s="15">
        <v>0</v>
      </c>
      <c r="M3" s="17">
        <v>10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>SUM(E3:Y3)</f>
        <v>20</v>
      </c>
      <c r="AA3" s="14">
        <f>SUM(E3+F3+J3+K3+O3+P3+U3)-MIN(E3,F3,J3,K3,O3,P3,U3)</f>
        <v>0</v>
      </c>
      <c r="AB3" s="18">
        <f>SUM(H3+M3+Q3+R3+S3+T3+V3+W3+X3+Y3)-MIN(H3,M3,Q3,R3,S3,T3,V3,W3,X3,Y3)</f>
        <v>20</v>
      </c>
      <c r="AC3" s="1"/>
      <c r="AD3" s="1"/>
      <c r="AE3" s="1"/>
      <c r="AF3" s="1"/>
    </row>
    <row r="4" spans="1:32" x14ac:dyDescent="0.25">
      <c r="A4" s="1"/>
      <c r="B4" s="19">
        <v>1</v>
      </c>
      <c r="C4" s="28" t="s">
        <v>131</v>
      </c>
      <c r="D4" s="21" t="s">
        <v>31</v>
      </c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10</v>
      </c>
      <c r="K4" s="23">
        <v>10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>SUM(E4:Y4)</f>
        <v>20</v>
      </c>
      <c r="AA4" s="23">
        <f>SUM(E4+F4+J4+K4+O4+P4+U4)-MIN(E4,F4,J4,K4,O4,P4,U4)</f>
        <v>20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ht="15.75" thickBot="1" x14ac:dyDescent="0.3">
      <c r="A5" s="1"/>
      <c r="B5" s="123">
        <v>3</v>
      </c>
      <c r="C5" s="65" t="s">
        <v>130</v>
      </c>
      <c r="D5" s="124" t="s">
        <v>31</v>
      </c>
      <c r="E5" s="125">
        <v>0</v>
      </c>
      <c r="F5" s="66">
        <v>0</v>
      </c>
      <c r="G5" s="67">
        <v>5</v>
      </c>
      <c r="H5" s="68">
        <v>8</v>
      </c>
      <c r="I5" s="66">
        <v>0</v>
      </c>
      <c r="J5" s="66">
        <v>0</v>
      </c>
      <c r="K5" s="66">
        <v>0</v>
      </c>
      <c r="L5" s="67">
        <v>0</v>
      </c>
      <c r="M5" s="69">
        <v>0</v>
      </c>
      <c r="N5" s="67">
        <v>0</v>
      </c>
      <c r="O5" s="66">
        <v>0</v>
      </c>
      <c r="P5" s="66">
        <v>0</v>
      </c>
      <c r="Q5" s="68">
        <v>0</v>
      </c>
      <c r="R5" s="69">
        <v>0</v>
      </c>
      <c r="S5" s="69">
        <v>0</v>
      </c>
      <c r="T5" s="69">
        <v>0</v>
      </c>
      <c r="U5" s="66">
        <v>0</v>
      </c>
      <c r="V5" s="69">
        <v>0</v>
      </c>
      <c r="W5" s="69">
        <v>0</v>
      </c>
      <c r="X5" s="69">
        <v>0</v>
      </c>
      <c r="Y5" s="126">
        <v>0</v>
      </c>
      <c r="Z5" s="127">
        <f>SUM(E5:Y5)</f>
        <v>13</v>
      </c>
      <c r="AA5" s="66">
        <f>SUM(E5+F5+J5+K5+O5+P5+U5)-MIN(E5,F5,J5,K5,O5,P5,U5)</f>
        <v>0</v>
      </c>
      <c r="AB5" s="126">
        <f>SUM(H5+M5+Q5+R5+S5+T5+V5+W5+X5+Y5)-MIN(H5,M5,Q5,R5,S5,T5,V5,W5,X5,Y5)</f>
        <v>8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133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57">
        <v>1</v>
      </c>
      <c r="C3" s="58" t="s">
        <v>134</v>
      </c>
      <c r="D3" s="71" t="s">
        <v>27</v>
      </c>
      <c r="E3" s="73">
        <v>10</v>
      </c>
      <c r="F3" s="59">
        <v>0</v>
      </c>
      <c r="G3" s="60">
        <v>0</v>
      </c>
      <c r="H3" s="61">
        <v>10</v>
      </c>
      <c r="I3" s="59">
        <v>0</v>
      </c>
      <c r="J3" s="59">
        <v>0</v>
      </c>
      <c r="K3" s="59">
        <v>0</v>
      </c>
      <c r="L3" s="60">
        <v>0</v>
      </c>
      <c r="M3" s="62">
        <v>0</v>
      </c>
      <c r="N3" s="60">
        <v>0</v>
      </c>
      <c r="O3" s="59">
        <v>0</v>
      </c>
      <c r="P3" s="59">
        <v>0</v>
      </c>
      <c r="Q3" s="61">
        <v>0</v>
      </c>
      <c r="R3" s="62">
        <v>0</v>
      </c>
      <c r="S3" s="62">
        <v>0</v>
      </c>
      <c r="T3" s="62">
        <v>0</v>
      </c>
      <c r="U3" s="59">
        <v>0</v>
      </c>
      <c r="V3" s="62">
        <v>0</v>
      </c>
      <c r="W3" s="62">
        <v>0</v>
      </c>
      <c r="X3" s="62">
        <v>0</v>
      </c>
      <c r="Y3" s="94">
        <v>0</v>
      </c>
      <c r="Z3" s="96">
        <f t="shared" ref="Z3:Z4" si="0">SUM(E3:Y3)</f>
        <v>20</v>
      </c>
      <c r="AA3" s="59">
        <f t="shared" ref="AA3:AA4" si="1">SUM(E3+F3+J3+K3+O3+P3+U3)-MIN(E3,F3,J3,K3,O3,P3,U3)</f>
        <v>10</v>
      </c>
      <c r="AB3" s="63">
        <f t="shared" ref="AB3:AB4" si="2">SUM(H3+M3+Q3+R3+S3+T3+V3+W3+X3+Y3)-MIN(H3,M3,Q3,R3,S3,T3,V3,W3,X3,Y3)</f>
        <v>10</v>
      </c>
      <c r="AC3" s="1"/>
      <c r="AD3" s="1"/>
      <c r="AE3" s="1"/>
      <c r="AF3" s="1"/>
    </row>
    <row r="4" spans="1:32" ht="15.75" thickBot="1" x14ac:dyDescent="0.3">
      <c r="A4" s="1"/>
      <c r="B4" s="64">
        <v>2</v>
      </c>
      <c r="C4" s="65" t="s">
        <v>195</v>
      </c>
      <c r="D4" s="72" t="s">
        <v>29</v>
      </c>
      <c r="E4" s="74">
        <v>8</v>
      </c>
      <c r="F4" s="66">
        <v>0</v>
      </c>
      <c r="G4" s="67">
        <v>0</v>
      </c>
      <c r="H4" s="68">
        <v>0</v>
      </c>
      <c r="I4" s="66">
        <v>0</v>
      </c>
      <c r="J4" s="66">
        <v>0</v>
      </c>
      <c r="K4" s="66">
        <v>10</v>
      </c>
      <c r="L4" s="67">
        <v>0</v>
      </c>
      <c r="M4" s="69">
        <v>0</v>
      </c>
      <c r="N4" s="67">
        <v>0</v>
      </c>
      <c r="O4" s="66">
        <v>0</v>
      </c>
      <c r="P4" s="66">
        <v>0</v>
      </c>
      <c r="Q4" s="68">
        <v>0</v>
      </c>
      <c r="R4" s="69">
        <v>0</v>
      </c>
      <c r="S4" s="69">
        <v>0</v>
      </c>
      <c r="T4" s="69">
        <v>0</v>
      </c>
      <c r="U4" s="66">
        <v>0</v>
      </c>
      <c r="V4" s="69">
        <v>0</v>
      </c>
      <c r="W4" s="69">
        <v>0</v>
      </c>
      <c r="X4" s="69">
        <v>0</v>
      </c>
      <c r="Y4" s="95">
        <v>0</v>
      </c>
      <c r="Z4" s="97">
        <f t="shared" si="0"/>
        <v>18</v>
      </c>
      <c r="AA4" s="66">
        <f t="shared" si="1"/>
        <v>18</v>
      </c>
      <c r="AB4" s="70">
        <f t="shared" si="2"/>
        <v>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135</v>
      </c>
      <c r="D2" s="49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88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5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6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6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6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6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6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6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6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6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6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6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7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2018-06-06T13:02:48Z</dcterms:modified>
</cp:coreProperties>
</file>