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9345" tabRatio="894" activeTab="0"/>
  </bookViews>
  <sheets>
    <sheet name="Scratch" sheetId="1" r:id="rId1"/>
    <sheet name="Ufolep" sheetId="2" r:id="rId2"/>
    <sheet name="1U" sheetId="3" r:id="rId3"/>
    <sheet name="2U" sheetId="4" r:id="rId4"/>
    <sheet name="3U" sheetId="5" r:id="rId5"/>
    <sheet name="GS" sheetId="6" r:id="rId6"/>
    <sheet name="FU" sheetId="7" r:id="rId7"/>
    <sheet name="CU" sheetId="8" r:id="rId8"/>
  </sheets>
  <definedNames>
    <definedName name="Catégories">#REF!</definedName>
    <definedName name="Club">#REF!</definedName>
    <definedName name="Cumul_Temps">#REF!</definedName>
    <definedName name="Depart">#REF!</definedName>
    <definedName name="ecart">#REF!</definedName>
    <definedName name="_xlnm.Print_Titles" localSheetId="2">'1U'!$1:$1</definedName>
    <definedName name="_xlnm.Print_Titles" localSheetId="3">'2U'!$1:$1</definedName>
    <definedName name="_xlnm.Print_Titles" localSheetId="4">'3U'!$1:$1</definedName>
    <definedName name="_xlnm.Print_Titles" localSheetId="6">'FU'!$1:$1</definedName>
    <definedName name="_xlnm.Print_Titles" localSheetId="5">'GS'!$1:$1</definedName>
    <definedName name="_xlnm.Print_Titles" localSheetId="0">'Scratch'!$1:$1</definedName>
    <definedName name="_xlnm.Print_Titles" localSheetId="1">'Ufolep'!$1:$1</definedName>
    <definedName name="Nom">#REF!</definedName>
    <definedName name="Numéro">#REF!</definedName>
    <definedName name="Prénom">#REF!</definedName>
    <definedName name="_xlnm.Print_Area" localSheetId="2">'1U'!$B$1:$J$151</definedName>
    <definedName name="_xlnm.Print_Area" localSheetId="3">'2U'!$B$1:$J$151</definedName>
    <definedName name="_xlnm.Print_Area" localSheetId="4">'3U'!$B$1:$J$151</definedName>
    <definedName name="_xlnm.Print_Area" localSheetId="7">'CU'!$B$1:$J$151</definedName>
    <definedName name="_xlnm.Print_Area" localSheetId="6">'FU'!$B$1:$J$151</definedName>
    <definedName name="_xlnm.Print_Area" localSheetId="5">'GS'!$B$1:$J$151</definedName>
    <definedName name="_xlnm.Print_Area" localSheetId="0">'Scratch'!$A$1:$I$151</definedName>
    <definedName name="_xlnm.Print_Area" localSheetId="1">'Ufolep'!$B$1:$J$151</definedName>
  </definedNames>
  <calcPr fullCalcOnLoad="1"/>
</workbook>
</file>

<file path=xl/sharedStrings.xml><?xml version="1.0" encoding="utf-8"?>
<sst xmlns="http://schemas.openxmlformats.org/spreadsheetml/2006/main" count="890" uniqueCount="196">
  <si>
    <t>Cat.</t>
  </si>
  <si>
    <t>Prénom</t>
  </si>
  <si>
    <t>Nom</t>
  </si>
  <si>
    <t>Club</t>
  </si>
  <si>
    <t>Départ</t>
  </si>
  <si>
    <t>Arrivée</t>
  </si>
  <si>
    <t>Temps</t>
  </si>
  <si>
    <t>Class</t>
  </si>
  <si>
    <t>Moyenne</t>
  </si>
  <si>
    <t>m</t>
  </si>
  <si>
    <t>s</t>
  </si>
  <si>
    <t>s total</t>
  </si>
  <si>
    <t>1</t>
  </si>
  <si>
    <t>2</t>
  </si>
  <si>
    <t>3</t>
  </si>
  <si>
    <t>4</t>
  </si>
  <si>
    <t>5</t>
  </si>
  <si>
    <t>6</t>
  </si>
  <si>
    <t>GAY</t>
  </si>
  <si>
    <t>FOUR</t>
  </si>
  <si>
    <t>JEAN NOEL</t>
  </si>
  <si>
    <t>BERTRAND</t>
  </si>
  <si>
    <t>ANTONY</t>
  </si>
  <si>
    <t>CHEYTION</t>
  </si>
  <si>
    <t>UC ALBENASSIENNE</t>
  </si>
  <si>
    <t>DENIS</t>
  </si>
  <si>
    <t>EXTRA</t>
  </si>
  <si>
    <t>UC PIERRELATTE</t>
  </si>
  <si>
    <t>CHRISTIAN</t>
  </si>
  <si>
    <t>DUFOUR</t>
  </si>
  <si>
    <t>FRIOL CLUB</t>
  </si>
  <si>
    <t>VALERIE</t>
  </si>
  <si>
    <t>STRIMBERG</t>
  </si>
  <si>
    <t>VALRHONA</t>
  </si>
  <si>
    <t>GEORGES</t>
  </si>
  <si>
    <t>DUPUIS</t>
  </si>
  <si>
    <t>PASCAL</t>
  </si>
  <si>
    <t>BERTHELOT</t>
  </si>
  <si>
    <t>ATC DONZERE</t>
  </si>
  <si>
    <t>DAVID</t>
  </si>
  <si>
    <t>CROZET</t>
  </si>
  <si>
    <t>NICOLAS</t>
  </si>
  <si>
    <t>DONCIEUX</t>
  </si>
  <si>
    <t>CYCLO BOURCAIN</t>
  </si>
  <si>
    <t>GREGORY</t>
  </si>
  <si>
    <t>CALZAVRA</t>
  </si>
  <si>
    <t>VCR</t>
  </si>
  <si>
    <t>GERARD</t>
  </si>
  <si>
    <t>ARGENTA</t>
  </si>
  <si>
    <t>PATRICE</t>
  </si>
  <si>
    <t>ROBERT</t>
  </si>
  <si>
    <t>REMY</t>
  </si>
  <si>
    <t>RIGAL</t>
  </si>
  <si>
    <t>DAMIEN</t>
  </si>
  <si>
    <t>NESCI</t>
  </si>
  <si>
    <t>FABIO</t>
  </si>
  <si>
    <t>RIJO</t>
  </si>
  <si>
    <t>CHRISTOPHE</t>
  </si>
  <si>
    <t>DECOTTE</t>
  </si>
  <si>
    <t>ANTOINE</t>
  </si>
  <si>
    <t>HOLUIGUE</t>
  </si>
  <si>
    <t>BOUKILI</t>
  </si>
  <si>
    <t>MEHDI</t>
  </si>
  <si>
    <t>FRANCK</t>
  </si>
  <si>
    <t>VAN DERWALLE</t>
  </si>
  <si>
    <t>STEPHANE</t>
  </si>
  <si>
    <t>BROTTES</t>
  </si>
  <si>
    <t>MICHEL</t>
  </si>
  <si>
    <t>DESCHAMPS</t>
  </si>
  <si>
    <t>VERONIQUE</t>
  </si>
  <si>
    <t>DELUDET</t>
  </si>
  <si>
    <t>YVES</t>
  </si>
  <si>
    <t>MOREL</t>
  </si>
  <si>
    <t>CCR</t>
  </si>
  <si>
    <t xml:space="preserve">OLIVIER </t>
  </si>
  <si>
    <t>DERVE</t>
  </si>
  <si>
    <t>SCHNIND</t>
  </si>
  <si>
    <t>COSTECHAREYRE</t>
  </si>
  <si>
    <t>CLAUDE</t>
  </si>
  <si>
    <t>VC ROMANAIS PEAGOIS</t>
  </si>
  <si>
    <t>FRESSENET</t>
  </si>
  <si>
    <t>ST RAMBERT VELO CLUB</t>
  </si>
  <si>
    <t>JEAN PHILIPPE</t>
  </si>
  <si>
    <t>SCHOULLER</t>
  </si>
  <si>
    <t>CT LYON</t>
  </si>
  <si>
    <t>PHILIPPE</t>
  </si>
  <si>
    <t>SANTAM</t>
  </si>
  <si>
    <t>GILLES</t>
  </si>
  <si>
    <t>MAISTRE</t>
  </si>
  <si>
    <t>CS COUXOIS</t>
  </si>
  <si>
    <t xml:space="preserve">MARC </t>
  </si>
  <si>
    <t>LECONTE</t>
  </si>
  <si>
    <t>JEAN</t>
  </si>
  <si>
    <t>MARTINO</t>
  </si>
  <si>
    <t>USC VAISONNAISE</t>
  </si>
  <si>
    <t>BENOIT</t>
  </si>
  <si>
    <t>BATONDOR</t>
  </si>
  <si>
    <t>UC TAIN TOURNON</t>
  </si>
  <si>
    <t>MARIE France</t>
  </si>
  <si>
    <t>VIGNAL</t>
  </si>
  <si>
    <t>JEAN LOUIS</t>
  </si>
  <si>
    <t>UBEDA</t>
  </si>
  <si>
    <t>AUDREY</t>
  </si>
  <si>
    <t>NAPOLY</t>
  </si>
  <si>
    <t>MIGUEL</t>
  </si>
  <si>
    <t>GONZALES</t>
  </si>
  <si>
    <t>CORENTIN</t>
  </si>
  <si>
    <t>COMBE</t>
  </si>
  <si>
    <t>BLASQUEZ</t>
  </si>
  <si>
    <t>CEDRIC</t>
  </si>
  <si>
    <t>FREDERIC</t>
  </si>
  <si>
    <t>GUERIN</t>
  </si>
  <si>
    <t>AC TOURETTES</t>
  </si>
  <si>
    <t>SAMUEL</t>
  </si>
  <si>
    <t>SAUZON</t>
  </si>
  <si>
    <t>FRANCOISE</t>
  </si>
  <si>
    <t>PETER</t>
  </si>
  <si>
    <t>VALENCE TRIATHLON</t>
  </si>
  <si>
    <t>THIERRY</t>
  </si>
  <si>
    <t>CHEYNEL</t>
  </si>
  <si>
    <t>MAX</t>
  </si>
  <si>
    <t>SOULAT</t>
  </si>
  <si>
    <t>MARTINE</t>
  </si>
  <si>
    <t>CHAUDIER</t>
  </si>
  <si>
    <t>RAIMBEAUX</t>
  </si>
  <si>
    <t>RENALD</t>
  </si>
  <si>
    <t>ST PERAY</t>
  </si>
  <si>
    <t>PIN</t>
  </si>
  <si>
    <t>FASY</t>
  </si>
  <si>
    <t>AUBERT</t>
  </si>
  <si>
    <t>MOREAU</t>
  </si>
  <si>
    <t>ASPTT MUHLOUSE</t>
  </si>
  <si>
    <t>HUGO</t>
  </si>
  <si>
    <t>AMBERT</t>
  </si>
  <si>
    <t>FLIEDER</t>
  </si>
  <si>
    <t>MANDUIT</t>
  </si>
  <si>
    <t>UCDO</t>
  </si>
  <si>
    <t>SIMEONE</t>
  </si>
  <si>
    <t>ALAIN</t>
  </si>
  <si>
    <t>CHIRAT</t>
  </si>
  <si>
    <t>VC MACLAS</t>
  </si>
  <si>
    <t>FOGERON</t>
  </si>
  <si>
    <t>SARRAS ST VALLIER</t>
  </si>
  <si>
    <t>CHAZOT</t>
  </si>
  <si>
    <t>CANCE SPORT HANDISPORT</t>
  </si>
  <si>
    <t>ERIC</t>
  </si>
  <si>
    <t>MARCEL</t>
  </si>
  <si>
    <t>CHALAYE</t>
  </si>
  <si>
    <t>SEBASTIEN</t>
  </si>
  <si>
    <t>VACHER</t>
  </si>
  <si>
    <t>RAVINEL</t>
  </si>
  <si>
    <t>KEVIN</t>
  </si>
  <si>
    <t>BERTHALIN</t>
  </si>
  <si>
    <t>CARROT</t>
  </si>
  <si>
    <t>JEREMY</t>
  </si>
  <si>
    <t>PARA</t>
  </si>
  <si>
    <t>CHERFAOUI</t>
  </si>
  <si>
    <t>HAREL</t>
  </si>
  <si>
    <t>CS LAVOULTE</t>
  </si>
  <si>
    <t>PROMONET</t>
  </si>
  <si>
    <t>SC BOURG LES VALENCE</t>
  </si>
  <si>
    <t>VINCENT</t>
  </si>
  <si>
    <t>JEAN CLAUDE</t>
  </si>
  <si>
    <t>LAFFONT</t>
  </si>
  <si>
    <t>CHALENCON</t>
  </si>
  <si>
    <t>VC RAMBERTOIS</t>
  </si>
  <si>
    <t>MAXIME</t>
  </si>
  <si>
    <t>PARIS</t>
  </si>
  <si>
    <t>CHARROIN</t>
  </si>
  <si>
    <t>UC DAFFINOIS PELUSSIN</t>
  </si>
  <si>
    <t>YVAN</t>
  </si>
  <si>
    <t>FRANDEMICHE</t>
  </si>
  <si>
    <t>JEROME</t>
  </si>
  <si>
    <t>QUINTANA</t>
  </si>
  <si>
    <t>DE MACEDO</t>
  </si>
  <si>
    <t>CVAC VIENNE</t>
  </si>
  <si>
    <t>UZEL</t>
  </si>
  <si>
    <t>CCD (ST DONAT)</t>
  </si>
  <si>
    <t>HENRI</t>
  </si>
  <si>
    <t>LUQUET</t>
  </si>
  <si>
    <t>PECOULT</t>
  </si>
  <si>
    <t>FABRICE</t>
  </si>
  <si>
    <t>VERGNOUX</t>
  </si>
  <si>
    <t>MANIFICAT</t>
  </si>
  <si>
    <t>GUY</t>
  </si>
  <si>
    <t>VALLON</t>
  </si>
  <si>
    <t>WINTRICH</t>
  </si>
  <si>
    <t xml:space="preserve">VCR </t>
  </si>
  <si>
    <t>VICTOIRE</t>
  </si>
  <si>
    <t>BOURRAT</t>
  </si>
  <si>
    <t>CR ST CHAMOND</t>
  </si>
  <si>
    <t>JANUEL</t>
  </si>
  <si>
    <t>AL SARRAS OZON</t>
  </si>
  <si>
    <t>BERNARD</t>
  </si>
  <si>
    <t>GENDROT</t>
  </si>
  <si>
    <t>US CRESTOISE CYCLISME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</si>
</sst>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h:mm:ss"/>
    <numFmt numFmtId="181" formatCode="h:mm"/>
  </numFmts>
  <fonts count="26">
    <font>
      <sz val="12"/>
      <name val="TimesNewRomanPS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b/>
      <i/>
      <sz val="12"/>
      <name val="TimesNewRomanPS"/>
      <family val="0"/>
    </font>
    <font>
      <u val="single"/>
      <sz val="9"/>
      <color indexed="12"/>
      <name val="TimesNewRomanPS"/>
      <family val="0"/>
    </font>
    <font>
      <u val="single"/>
      <sz val="9"/>
      <color indexed="36"/>
      <name val="TimesNewRomanPS"/>
      <family val="0"/>
    </font>
    <font>
      <sz val="8"/>
      <name val="TimesNewRomanPS"/>
      <family val="0"/>
    </font>
    <font>
      <b/>
      <sz val="14"/>
      <name val="TimesNewRomanPS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Font="0" applyAlignment="0" applyProtection="0"/>
    <xf numFmtId="0" fontId="14" fillId="7" borderId="1" applyNumberFormat="0" applyAlignment="0" applyProtection="0"/>
    <xf numFmtId="0" fontId="15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15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</cellStyleXfs>
  <cellXfs count="29">
    <xf numFmtId="0" fontId="0" fillId="0" borderId="0" xfId="0" applyAlignment="1">
      <alignment/>
    </xf>
    <xf numFmtId="49" fontId="7" fillId="18" borderId="10" xfId="0" applyNumberFormat="1" applyFont="1" applyFill="1" applyBorder="1" applyAlignment="1" applyProtection="1">
      <alignment horizontal="center"/>
      <protection/>
    </xf>
    <xf numFmtId="0" fontId="7" fillId="18" borderId="10" xfId="0" applyFont="1" applyFill="1" applyBorder="1" applyAlignment="1" applyProtection="1">
      <alignment horizontal="center"/>
      <protection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/>
      <protection locked="0"/>
    </xf>
    <xf numFmtId="21" fontId="0" fillId="0" borderId="12" xfId="0" applyNumberFormat="1" applyFont="1" applyFill="1" applyBorder="1" applyAlignment="1">
      <alignment/>
    </xf>
    <xf numFmtId="21" fontId="9" fillId="0" borderId="12" xfId="0" applyNumberFormat="1" applyFont="1" applyFill="1" applyBorder="1" applyAlignment="1" applyProtection="1">
      <alignment/>
      <protection locked="0"/>
    </xf>
    <xf numFmtId="21" fontId="3" fillId="15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1" fontId="3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0" fillId="0" borderId="12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7" fillId="18" borderId="13" xfId="0" applyNumberFormat="1" applyFont="1" applyFill="1" applyBorder="1" applyAlignment="1" applyProtection="1">
      <alignment horizontal="center"/>
      <protection/>
    </xf>
    <xf numFmtId="0" fontId="7" fillId="18" borderId="0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20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19921875" defaultRowHeight="15"/>
  <cols>
    <col min="1" max="1" width="8.5" style="5" customWidth="1"/>
    <col min="2" max="2" width="15" style="5" bestFit="1" customWidth="1"/>
    <col min="3" max="3" width="19.69921875" style="5" bestFit="1" customWidth="1"/>
    <col min="4" max="4" width="40" style="5" bestFit="1" customWidth="1"/>
    <col min="5" max="6" width="13.59765625" style="5" customWidth="1"/>
    <col min="7" max="7" width="10.5" style="5" customWidth="1"/>
    <col min="8" max="8" width="0" style="5" hidden="1" customWidth="1"/>
    <col min="9" max="9" width="11" style="24" customWidth="1"/>
    <col min="10" max="12" width="0" style="5" hidden="1" customWidth="1"/>
    <col min="13" max="16384" width="11" style="5" customWidth="1"/>
  </cols>
  <sheetData>
    <row r="1" spans="1:12" ht="19.5" thickTop="1">
      <c r="A1" s="2" t="s">
        <v>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/>
      <c r="I1" s="20" t="s">
        <v>8</v>
      </c>
      <c r="J1" s="21" t="s">
        <v>9</v>
      </c>
      <c r="K1" s="22" t="s">
        <v>10</v>
      </c>
      <c r="L1" s="22" t="s">
        <v>11</v>
      </c>
    </row>
    <row r="2" spans="1:12" ht="15.75">
      <c r="A2" s="7">
        <v>1</v>
      </c>
      <c r="B2" s="8" t="s">
        <v>85</v>
      </c>
      <c r="C2" s="8" t="s">
        <v>130</v>
      </c>
      <c r="D2" s="8" t="s">
        <v>131</v>
      </c>
      <c r="E2" s="9">
        <v>0.624305555555555</v>
      </c>
      <c r="F2" s="10">
        <v>0.6373263888888888</v>
      </c>
      <c r="G2" s="11">
        <v>0.013020833333333814</v>
      </c>
      <c r="H2"/>
      <c r="I2" s="23">
        <f aca="true" t="shared" si="0" ref="I2:I33">3600*9.4/L2</f>
        <v>30.08</v>
      </c>
      <c r="J2" s="5">
        <f aca="true" t="shared" si="1" ref="J2:J33">MINUTE(G2)</f>
        <v>18</v>
      </c>
      <c r="K2" s="5">
        <f aca="true" t="shared" si="2" ref="K2:K33">SECOND(G2)</f>
        <v>45</v>
      </c>
      <c r="L2" s="5">
        <f aca="true" t="shared" si="3" ref="L2:L33">J2*60+K2</f>
        <v>1125</v>
      </c>
    </row>
    <row r="3" spans="1:12" ht="15.75">
      <c r="A3" s="7">
        <v>2</v>
      </c>
      <c r="B3" s="8" t="s">
        <v>78</v>
      </c>
      <c r="C3" s="8" t="s">
        <v>77</v>
      </c>
      <c r="D3" s="8" t="s">
        <v>79</v>
      </c>
      <c r="E3" s="9">
        <v>0.613888888888889</v>
      </c>
      <c r="F3" s="10">
        <v>0.6271759259259259</v>
      </c>
      <c r="G3" s="11">
        <v>0.01328703703703682</v>
      </c>
      <c r="H3"/>
      <c r="I3" s="23">
        <f t="shared" si="0"/>
        <v>29.477351916376307</v>
      </c>
      <c r="J3" s="5">
        <f t="shared" si="1"/>
        <v>19</v>
      </c>
      <c r="K3" s="5">
        <f t="shared" si="2"/>
        <v>8</v>
      </c>
      <c r="L3" s="5">
        <f t="shared" si="3"/>
        <v>1148</v>
      </c>
    </row>
    <row r="4" spans="1:12" ht="15.75">
      <c r="A4" s="7">
        <v>3</v>
      </c>
      <c r="B4" s="8" t="s">
        <v>22</v>
      </c>
      <c r="C4" s="8" t="s">
        <v>23</v>
      </c>
      <c r="D4" s="8" t="s">
        <v>24</v>
      </c>
      <c r="E4" s="9">
        <v>0.625</v>
      </c>
      <c r="F4" s="10">
        <v>0.6383449074074073</v>
      </c>
      <c r="G4" s="11">
        <v>0.013344907407407347</v>
      </c>
      <c r="H4"/>
      <c r="I4" s="23">
        <f t="shared" si="0"/>
        <v>29.34952298352125</v>
      </c>
      <c r="J4" s="5">
        <f t="shared" si="1"/>
        <v>19</v>
      </c>
      <c r="K4" s="5">
        <f t="shared" si="2"/>
        <v>13</v>
      </c>
      <c r="L4" s="5">
        <f t="shared" si="3"/>
        <v>1153</v>
      </c>
    </row>
    <row r="5" spans="1:12" ht="15.75">
      <c r="A5" s="7">
        <v>4</v>
      </c>
      <c r="B5" s="8" t="s">
        <v>95</v>
      </c>
      <c r="C5" s="8" t="s">
        <v>96</v>
      </c>
      <c r="D5" s="8" t="s">
        <v>97</v>
      </c>
      <c r="E5" s="9">
        <v>0.631944444444444</v>
      </c>
      <c r="F5" s="10">
        <v>0.6461689814814815</v>
      </c>
      <c r="G5" s="11">
        <v>0.014224537037037521</v>
      </c>
      <c r="H5"/>
      <c r="I5" s="23">
        <f t="shared" si="0"/>
        <v>27.53458096013019</v>
      </c>
      <c r="J5" s="5">
        <f t="shared" si="1"/>
        <v>20</v>
      </c>
      <c r="K5" s="5">
        <f t="shared" si="2"/>
        <v>29</v>
      </c>
      <c r="L5" s="5">
        <f t="shared" si="3"/>
        <v>1229</v>
      </c>
    </row>
    <row r="6" spans="1:12" ht="15.75">
      <c r="A6" s="7">
        <v>5</v>
      </c>
      <c r="B6" s="8" t="s">
        <v>161</v>
      </c>
      <c r="C6" s="8" t="s">
        <v>159</v>
      </c>
      <c r="D6" s="8" t="s">
        <v>160</v>
      </c>
      <c r="E6" s="9">
        <v>0.634722222222222</v>
      </c>
      <c r="F6" s="10">
        <v>0.6493865740740741</v>
      </c>
      <c r="G6" s="11">
        <v>0.014664351851852109</v>
      </c>
      <c r="H6"/>
      <c r="I6" s="23">
        <f t="shared" si="0"/>
        <v>26.708760852407263</v>
      </c>
      <c r="J6" s="5">
        <f t="shared" si="1"/>
        <v>21</v>
      </c>
      <c r="K6" s="5">
        <f t="shared" si="2"/>
        <v>7</v>
      </c>
      <c r="L6" s="5">
        <f t="shared" si="3"/>
        <v>1267</v>
      </c>
    </row>
    <row r="7" spans="1:12" ht="15.75">
      <c r="A7" s="7">
        <v>6</v>
      </c>
      <c r="B7" s="8" t="s">
        <v>41</v>
      </c>
      <c r="C7" s="8" t="s">
        <v>42</v>
      </c>
      <c r="D7" s="8" t="s">
        <v>43</v>
      </c>
      <c r="E7" s="9">
        <v>0.614583333333333</v>
      </c>
      <c r="F7" s="10">
        <v>0.6294097222222222</v>
      </c>
      <c r="G7" s="11">
        <v>0.014826388888889208</v>
      </c>
      <c r="H7"/>
      <c r="I7" s="23">
        <f t="shared" si="0"/>
        <v>26.416861826697893</v>
      </c>
      <c r="J7" s="5">
        <f t="shared" si="1"/>
        <v>21</v>
      </c>
      <c r="K7" s="5">
        <f t="shared" si="2"/>
        <v>21</v>
      </c>
      <c r="L7" s="5">
        <f t="shared" si="3"/>
        <v>1281</v>
      </c>
    </row>
    <row r="8" spans="1:12" ht="15.75">
      <c r="A8" s="7">
        <v>7</v>
      </c>
      <c r="B8" s="8" t="s">
        <v>82</v>
      </c>
      <c r="C8" s="8" t="s">
        <v>83</v>
      </c>
      <c r="D8" s="8" t="s">
        <v>84</v>
      </c>
      <c r="E8" s="9">
        <v>0.6125</v>
      </c>
      <c r="F8" s="10">
        <v>0.6273611111111111</v>
      </c>
      <c r="G8" s="11">
        <v>0.014861111111111103</v>
      </c>
      <c r="H8"/>
      <c r="I8" s="23">
        <f t="shared" si="0"/>
        <v>26.35514018691589</v>
      </c>
      <c r="J8" s="5">
        <f t="shared" si="1"/>
        <v>21</v>
      </c>
      <c r="K8" s="5">
        <f t="shared" si="2"/>
        <v>24</v>
      </c>
      <c r="L8" s="5">
        <f t="shared" si="3"/>
        <v>1284</v>
      </c>
    </row>
    <row r="9" spans="1:12" ht="15.75">
      <c r="A9" s="7">
        <v>8</v>
      </c>
      <c r="B9" s="8" t="s">
        <v>154</v>
      </c>
      <c r="C9" s="8" t="s">
        <v>155</v>
      </c>
      <c r="D9" s="8" t="s">
        <v>33</v>
      </c>
      <c r="E9" s="9">
        <v>0.63125</v>
      </c>
      <c r="F9" s="10">
        <v>0.6461921296296297</v>
      </c>
      <c r="G9" s="11">
        <v>0.014942129629629708</v>
      </c>
      <c r="H9"/>
      <c r="I9" s="23">
        <f t="shared" si="0"/>
        <v>26.21223857474826</v>
      </c>
      <c r="J9" s="5">
        <f t="shared" si="1"/>
        <v>21</v>
      </c>
      <c r="K9" s="5">
        <f t="shared" si="2"/>
        <v>31</v>
      </c>
      <c r="L9" s="5">
        <f t="shared" si="3"/>
        <v>1291</v>
      </c>
    </row>
    <row r="10" spans="1:12" ht="15.75">
      <c r="A10" s="7">
        <v>9</v>
      </c>
      <c r="B10" s="8" t="s">
        <v>113</v>
      </c>
      <c r="C10" s="8" t="s">
        <v>114</v>
      </c>
      <c r="D10" s="8" t="s">
        <v>30</v>
      </c>
      <c r="E10" s="9">
        <v>0.609027777777778</v>
      </c>
      <c r="F10" s="10">
        <v>0.6239814814814815</v>
      </c>
      <c r="G10" s="11">
        <v>0.014953703703703525</v>
      </c>
      <c r="H10"/>
      <c r="I10" s="23">
        <f t="shared" si="0"/>
        <v>26.191950464396285</v>
      </c>
      <c r="J10" s="5">
        <f t="shared" si="1"/>
        <v>21</v>
      </c>
      <c r="K10" s="5">
        <f t="shared" si="2"/>
        <v>32</v>
      </c>
      <c r="L10" s="5">
        <f t="shared" si="3"/>
        <v>1292</v>
      </c>
    </row>
    <row r="11" spans="1:12" ht="15.75">
      <c r="A11" s="7">
        <v>10</v>
      </c>
      <c r="B11" s="8" t="s">
        <v>49</v>
      </c>
      <c r="C11" s="8" t="s">
        <v>167</v>
      </c>
      <c r="D11" s="8" t="s">
        <v>112</v>
      </c>
      <c r="E11" s="9">
        <v>0.6375</v>
      </c>
      <c r="F11" s="10">
        <v>0.6526273148148148</v>
      </c>
      <c r="G11" s="11">
        <v>0.015127314814814885</v>
      </c>
      <c r="H11"/>
      <c r="I11" s="23">
        <f t="shared" si="0"/>
        <v>25.891354246365722</v>
      </c>
      <c r="J11" s="5">
        <f t="shared" si="1"/>
        <v>21</v>
      </c>
      <c r="K11" s="5">
        <f t="shared" si="2"/>
        <v>47</v>
      </c>
      <c r="L11" s="5">
        <f t="shared" si="3"/>
        <v>1307</v>
      </c>
    </row>
    <row r="12" spans="1:12" ht="15.75">
      <c r="A12" s="7">
        <v>11</v>
      </c>
      <c r="B12" s="8" t="s">
        <v>125</v>
      </c>
      <c r="C12" s="8" t="s">
        <v>127</v>
      </c>
      <c r="D12" s="8" t="s">
        <v>126</v>
      </c>
      <c r="E12" s="9">
        <v>0.622222222222222</v>
      </c>
      <c r="F12" s="10">
        <v>0.6373958333333333</v>
      </c>
      <c r="G12" s="11">
        <v>0.015173611111111263</v>
      </c>
      <c r="H12"/>
      <c r="I12" s="23">
        <f t="shared" si="0"/>
        <v>25.812356979405035</v>
      </c>
      <c r="J12" s="5">
        <f t="shared" si="1"/>
        <v>21</v>
      </c>
      <c r="K12" s="5">
        <f t="shared" si="2"/>
        <v>51</v>
      </c>
      <c r="L12" s="5">
        <f t="shared" si="3"/>
        <v>1311</v>
      </c>
    </row>
    <row r="13" spans="1:12" ht="15.75">
      <c r="A13" s="7">
        <v>12</v>
      </c>
      <c r="B13" s="8" t="s">
        <v>110</v>
      </c>
      <c r="C13" s="8" t="s">
        <v>111</v>
      </c>
      <c r="D13" s="8" t="s">
        <v>112</v>
      </c>
      <c r="E13" s="9">
        <v>0.602777777777778</v>
      </c>
      <c r="F13" s="10">
        <v>0.6180787037037038</v>
      </c>
      <c r="G13" s="11">
        <v>0.015300925925925801</v>
      </c>
      <c r="H13"/>
      <c r="I13" s="23">
        <f t="shared" si="0"/>
        <v>25.597579425113466</v>
      </c>
      <c r="J13" s="5">
        <f t="shared" si="1"/>
        <v>22</v>
      </c>
      <c r="K13" s="5">
        <f t="shared" si="2"/>
        <v>2</v>
      </c>
      <c r="L13" s="5">
        <f t="shared" si="3"/>
        <v>1322</v>
      </c>
    </row>
    <row r="14" spans="1:12" ht="15.75">
      <c r="A14" s="7">
        <v>13</v>
      </c>
      <c r="B14" s="8" t="s">
        <v>170</v>
      </c>
      <c r="C14" s="8" t="s">
        <v>171</v>
      </c>
      <c r="D14" s="8" t="s">
        <v>89</v>
      </c>
      <c r="E14" s="9">
        <v>0.642361111111111</v>
      </c>
      <c r="F14" s="10">
        <v>0.6576967592592592</v>
      </c>
      <c r="G14" s="11">
        <v>0.01533564814814814</v>
      </c>
      <c r="H14"/>
      <c r="I14" s="23">
        <f t="shared" si="0"/>
        <v>25.539622641509435</v>
      </c>
      <c r="J14" s="5">
        <f t="shared" si="1"/>
        <v>22</v>
      </c>
      <c r="K14" s="5">
        <f t="shared" si="2"/>
        <v>5</v>
      </c>
      <c r="L14" s="5">
        <f t="shared" si="3"/>
        <v>1325</v>
      </c>
    </row>
    <row r="15" spans="1:12" ht="15.75">
      <c r="A15" s="7">
        <v>14</v>
      </c>
      <c r="B15" s="8" t="s">
        <v>148</v>
      </c>
      <c r="C15" s="8" t="s">
        <v>149</v>
      </c>
      <c r="D15" s="8"/>
      <c r="E15" s="9">
        <v>0.628472222222222</v>
      </c>
      <c r="F15" s="10">
        <v>0.6438078703703703</v>
      </c>
      <c r="G15" s="11">
        <v>0.015335648148148362</v>
      </c>
      <c r="H15"/>
      <c r="I15" s="23">
        <f t="shared" si="0"/>
        <v>25.539622641509435</v>
      </c>
      <c r="J15" s="5">
        <f t="shared" si="1"/>
        <v>22</v>
      </c>
      <c r="K15" s="5">
        <f t="shared" si="2"/>
        <v>5</v>
      </c>
      <c r="L15" s="5">
        <f t="shared" si="3"/>
        <v>1325</v>
      </c>
    </row>
    <row r="16" spans="1:12" ht="15.75">
      <c r="A16" s="7">
        <v>15</v>
      </c>
      <c r="B16" s="8" t="s">
        <v>49</v>
      </c>
      <c r="C16" s="8" t="s">
        <v>50</v>
      </c>
      <c r="D16" s="8" t="s">
        <v>38</v>
      </c>
      <c r="E16" s="9">
        <v>0.589583333333333</v>
      </c>
      <c r="F16" s="10">
        <v>0.6049421296296297</v>
      </c>
      <c r="G16" s="13">
        <v>0.015358796296296662</v>
      </c>
      <c r="H16"/>
      <c r="I16" s="23">
        <f t="shared" si="0"/>
        <v>25.501130369253957</v>
      </c>
      <c r="J16" s="5">
        <f t="shared" si="1"/>
        <v>22</v>
      </c>
      <c r="K16" s="5">
        <f t="shared" si="2"/>
        <v>7</v>
      </c>
      <c r="L16" s="5">
        <f t="shared" si="3"/>
        <v>1327</v>
      </c>
    </row>
    <row r="17" spans="1:12" ht="15.75">
      <c r="A17" s="7">
        <v>16</v>
      </c>
      <c r="B17" s="8" t="s">
        <v>63</v>
      </c>
      <c r="C17" s="8" t="s">
        <v>64</v>
      </c>
      <c r="D17" s="8" t="s">
        <v>38</v>
      </c>
      <c r="E17" s="9">
        <v>0.593055555555555</v>
      </c>
      <c r="F17" s="10">
        <v>0.6084722222222222</v>
      </c>
      <c r="G17" s="11">
        <v>0.01541666666666719</v>
      </c>
      <c r="H17"/>
      <c r="I17" s="23">
        <f t="shared" si="0"/>
        <v>25.405405405405407</v>
      </c>
      <c r="J17" s="5">
        <f t="shared" si="1"/>
        <v>22</v>
      </c>
      <c r="K17" s="5">
        <f t="shared" si="2"/>
        <v>12</v>
      </c>
      <c r="L17" s="5">
        <f t="shared" si="3"/>
        <v>1332</v>
      </c>
    </row>
    <row r="18" spans="1:12" ht="15.75">
      <c r="A18" s="7">
        <v>17</v>
      </c>
      <c r="B18" s="8" t="s">
        <v>57</v>
      </c>
      <c r="C18" s="8" t="s">
        <v>56</v>
      </c>
      <c r="D18" s="8" t="s">
        <v>38</v>
      </c>
      <c r="E18" s="9">
        <v>0.640277777777778</v>
      </c>
      <c r="F18" s="10">
        <v>0.655798611111111</v>
      </c>
      <c r="G18" s="11">
        <v>0.015520833333333095</v>
      </c>
      <c r="H18"/>
      <c r="I18" s="23">
        <f t="shared" si="0"/>
        <v>25.23489932885906</v>
      </c>
      <c r="J18" s="5">
        <f t="shared" si="1"/>
        <v>22</v>
      </c>
      <c r="K18" s="5">
        <f t="shared" si="2"/>
        <v>21</v>
      </c>
      <c r="L18" s="5">
        <f t="shared" si="3"/>
        <v>1341</v>
      </c>
    </row>
    <row r="19" spans="1:12" ht="15.75">
      <c r="A19" s="7">
        <v>18</v>
      </c>
      <c r="B19" s="8" t="s">
        <v>109</v>
      </c>
      <c r="C19" s="8" t="s">
        <v>99</v>
      </c>
      <c r="D19" s="8" t="s">
        <v>27</v>
      </c>
      <c r="E19" s="9">
        <v>0.620833333333333</v>
      </c>
      <c r="F19" s="10">
        <v>0.6363657407407407</v>
      </c>
      <c r="G19" s="11">
        <v>0.015532407407407689</v>
      </c>
      <c r="H19"/>
      <c r="I19" s="23">
        <f t="shared" si="0"/>
        <v>25.216095380029806</v>
      </c>
      <c r="J19" s="5">
        <f t="shared" si="1"/>
        <v>22</v>
      </c>
      <c r="K19" s="5">
        <f t="shared" si="2"/>
        <v>22</v>
      </c>
      <c r="L19" s="5">
        <f t="shared" si="3"/>
        <v>1342</v>
      </c>
    </row>
    <row r="20" spans="1:12" ht="15.75">
      <c r="A20" s="7">
        <v>19</v>
      </c>
      <c r="B20" s="8" t="s">
        <v>28</v>
      </c>
      <c r="C20" s="8" t="s">
        <v>29</v>
      </c>
      <c r="D20" s="8" t="s">
        <v>30</v>
      </c>
      <c r="E20" s="9">
        <v>0.593749999999999</v>
      </c>
      <c r="F20" s="10">
        <v>0.6093518518518518</v>
      </c>
      <c r="G20" s="11">
        <v>0.01560185185185281</v>
      </c>
      <c r="H20"/>
      <c r="I20" s="23">
        <f t="shared" si="0"/>
        <v>25.10385756676558</v>
      </c>
      <c r="J20" s="5">
        <f t="shared" si="1"/>
        <v>22</v>
      </c>
      <c r="K20" s="5">
        <f t="shared" si="2"/>
        <v>28</v>
      </c>
      <c r="L20" s="5">
        <f t="shared" si="3"/>
        <v>1348</v>
      </c>
    </row>
    <row r="21" spans="1:12" ht="15.75">
      <c r="A21" s="7">
        <v>20</v>
      </c>
      <c r="B21" s="8" t="s">
        <v>132</v>
      </c>
      <c r="C21" s="8" t="s">
        <v>133</v>
      </c>
      <c r="D21" s="8" t="s">
        <v>33</v>
      </c>
      <c r="E21" s="9">
        <v>0.599999999999995</v>
      </c>
      <c r="F21" s="10">
        <v>0.615636574074074</v>
      </c>
      <c r="G21" s="11">
        <v>0.015636574074079035</v>
      </c>
      <c r="H21"/>
      <c r="I21" s="23">
        <f t="shared" si="0"/>
        <v>25.048112509252405</v>
      </c>
      <c r="J21" s="5">
        <f t="shared" si="1"/>
        <v>22</v>
      </c>
      <c r="K21" s="5">
        <f t="shared" si="2"/>
        <v>31</v>
      </c>
      <c r="L21" s="5">
        <f t="shared" si="3"/>
        <v>1351</v>
      </c>
    </row>
    <row r="22" spans="1:12" ht="15.75">
      <c r="A22" s="7">
        <v>21</v>
      </c>
      <c r="B22" s="8" t="s">
        <v>39</v>
      </c>
      <c r="C22" s="8" t="s">
        <v>156</v>
      </c>
      <c r="D22" s="8" t="s">
        <v>33</v>
      </c>
      <c r="E22" s="9">
        <v>0.633333333333333</v>
      </c>
      <c r="F22" s="10">
        <v>0.6490625</v>
      </c>
      <c r="G22" s="11">
        <v>0.015729166666667016</v>
      </c>
      <c r="H22"/>
      <c r="I22" s="23">
        <f t="shared" si="0"/>
        <v>24.90066225165563</v>
      </c>
      <c r="J22" s="5">
        <f t="shared" si="1"/>
        <v>22</v>
      </c>
      <c r="K22" s="5">
        <f t="shared" si="2"/>
        <v>39</v>
      </c>
      <c r="L22" s="5">
        <f t="shared" si="3"/>
        <v>1359</v>
      </c>
    </row>
    <row r="23" spans="1:12" ht="15.75">
      <c r="A23" s="7">
        <v>22</v>
      </c>
      <c r="B23" s="8" t="s">
        <v>92</v>
      </c>
      <c r="C23" s="8" t="s">
        <v>93</v>
      </c>
      <c r="D23" s="8" t="s">
        <v>94</v>
      </c>
      <c r="E23" s="9">
        <v>0.613194444444444</v>
      </c>
      <c r="F23" s="10">
        <v>0.6289814814814815</v>
      </c>
      <c r="G23" s="13">
        <v>0.015787037037037432</v>
      </c>
      <c r="H23"/>
      <c r="I23" s="23">
        <f t="shared" si="0"/>
        <v>24.809384164222873</v>
      </c>
      <c r="J23" s="5">
        <f t="shared" si="1"/>
        <v>22</v>
      </c>
      <c r="K23" s="5">
        <f t="shared" si="2"/>
        <v>44</v>
      </c>
      <c r="L23" s="5">
        <f t="shared" si="3"/>
        <v>1364</v>
      </c>
    </row>
    <row r="24" spans="1:12" ht="15.75">
      <c r="A24" s="7">
        <v>23</v>
      </c>
      <c r="B24" s="8" t="s">
        <v>62</v>
      </c>
      <c r="C24" s="8" t="s">
        <v>61</v>
      </c>
      <c r="D24" s="8" t="s">
        <v>38</v>
      </c>
      <c r="E24" s="9">
        <v>0.592361111111111</v>
      </c>
      <c r="F24" s="10">
        <v>0.6081597222222223</v>
      </c>
      <c r="G24" s="11">
        <v>0.01579861111111125</v>
      </c>
      <c r="H24"/>
      <c r="I24" s="23">
        <f t="shared" si="0"/>
        <v>24.791208791208792</v>
      </c>
      <c r="J24" s="5">
        <f t="shared" si="1"/>
        <v>22</v>
      </c>
      <c r="K24" s="5">
        <f t="shared" si="2"/>
        <v>45</v>
      </c>
      <c r="L24" s="5">
        <f t="shared" si="3"/>
        <v>1365</v>
      </c>
    </row>
    <row r="25" spans="1:12" ht="15.75">
      <c r="A25" s="7">
        <v>24</v>
      </c>
      <c r="B25" s="8" t="s">
        <v>118</v>
      </c>
      <c r="C25" s="8" t="s">
        <v>176</v>
      </c>
      <c r="D25" s="8" t="s">
        <v>177</v>
      </c>
      <c r="E25" s="9">
        <v>0.640972222222222</v>
      </c>
      <c r="F25" s="10">
        <v>0.6567824074074075</v>
      </c>
      <c r="G25" s="11">
        <v>0.0158101851851854</v>
      </c>
      <c r="H25"/>
      <c r="I25" s="23">
        <f t="shared" si="0"/>
        <v>24.773060029282576</v>
      </c>
      <c r="J25" s="5">
        <f t="shared" si="1"/>
        <v>22</v>
      </c>
      <c r="K25" s="5">
        <f t="shared" si="2"/>
        <v>46</v>
      </c>
      <c r="L25" s="5">
        <f t="shared" si="3"/>
        <v>1366</v>
      </c>
    </row>
    <row r="26" spans="1:12" ht="15.75">
      <c r="A26" s="7">
        <v>25</v>
      </c>
      <c r="B26" s="8" t="s">
        <v>41</v>
      </c>
      <c r="C26" s="8" t="s">
        <v>108</v>
      </c>
      <c r="D26" s="8" t="s">
        <v>27</v>
      </c>
      <c r="E26" s="9">
        <v>0.620138888888889</v>
      </c>
      <c r="F26" s="10">
        <v>0.6359953703703703</v>
      </c>
      <c r="G26" s="11">
        <v>0.015856481481481333</v>
      </c>
      <c r="H26"/>
      <c r="I26" s="23">
        <f t="shared" si="0"/>
        <v>24.7007299270073</v>
      </c>
      <c r="J26" s="5">
        <f t="shared" si="1"/>
        <v>22</v>
      </c>
      <c r="K26" s="5">
        <f t="shared" si="2"/>
        <v>50</v>
      </c>
      <c r="L26" s="5">
        <f t="shared" si="3"/>
        <v>1370</v>
      </c>
    </row>
    <row r="27" spans="1:12" ht="15.75">
      <c r="A27" s="7">
        <v>26</v>
      </c>
      <c r="B27" s="8" t="s">
        <v>78</v>
      </c>
      <c r="C27" s="8" t="s">
        <v>124</v>
      </c>
      <c r="D27" s="8" t="s">
        <v>30</v>
      </c>
      <c r="E27" s="9">
        <v>0.621527777777778</v>
      </c>
      <c r="F27" s="10">
        <v>0.6374189814814815</v>
      </c>
      <c r="G27" s="13">
        <v>0.01589120370370345</v>
      </c>
      <c r="H27"/>
      <c r="I27" s="23">
        <f t="shared" si="0"/>
        <v>24.646758922068464</v>
      </c>
      <c r="J27" s="5">
        <f t="shared" si="1"/>
        <v>22</v>
      </c>
      <c r="K27" s="5">
        <f t="shared" si="2"/>
        <v>53</v>
      </c>
      <c r="L27" s="5">
        <f t="shared" si="3"/>
        <v>1373</v>
      </c>
    </row>
    <row r="28" spans="1:12" ht="15.75">
      <c r="A28" s="7">
        <v>27</v>
      </c>
      <c r="B28" s="8" t="s">
        <v>172</v>
      </c>
      <c r="C28" s="8" t="s">
        <v>173</v>
      </c>
      <c r="D28" s="8" t="s">
        <v>89</v>
      </c>
      <c r="E28" s="9">
        <v>0.643055555555555</v>
      </c>
      <c r="F28" s="10">
        <v>0.6590162037037037</v>
      </c>
      <c r="G28" s="11">
        <v>0.01596064814814868</v>
      </c>
      <c r="H28"/>
      <c r="I28" s="23">
        <f t="shared" si="0"/>
        <v>24.539521392313272</v>
      </c>
      <c r="J28" s="5">
        <f t="shared" si="1"/>
        <v>22</v>
      </c>
      <c r="K28" s="5">
        <f t="shared" si="2"/>
        <v>59</v>
      </c>
      <c r="L28" s="5">
        <f t="shared" si="3"/>
        <v>1379</v>
      </c>
    </row>
    <row r="29" spans="1:12" ht="15.75">
      <c r="A29" s="7">
        <v>28</v>
      </c>
      <c r="B29" s="8" t="s">
        <v>178</v>
      </c>
      <c r="C29" s="8" t="s">
        <v>179</v>
      </c>
      <c r="D29" s="8" t="s">
        <v>142</v>
      </c>
      <c r="E29" s="9">
        <v>0.641666666666666</v>
      </c>
      <c r="F29" s="10">
        <v>0.6576273148148148</v>
      </c>
      <c r="G29" s="11">
        <v>0.015960648148148793</v>
      </c>
      <c r="H29"/>
      <c r="I29" s="23">
        <f t="shared" si="0"/>
        <v>24.539521392313272</v>
      </c>
      <c r="J29" s="5">
        <f t="shared" si="1"/>
        <v>22</v>
      </c>
      <c r="K29" s="5">
        <f t="shared" si="2"/>
        <v>59</v>
      </c>
      <c r="L29" s="5">
        <f t="shared" si="3"/>
        <v>1379</v>
      </c>
    </row>
    <row r="30" spans="1:12" ht="15.75">
      <c r="A30" s="7">
        <v>29</v>
      </c>
      <c r="B30" s="8" t="s">
        <v>63</v>
      </c>
      <c r="C30" s="8" t="s">
        <v>191</v>
      </c>
      <c r="D30" s="8" t="s">
        <v>190</v>
      </c>
      <c r="E30" s="17">
        <v>0.653472222222222</v>
      </c>
      <c r="F30" s="17">
        <v>0.6694907407407408</v>
      </c>
      <c r="G30" s="11">
        <v>0.016018518518518765</v>
      </c>
      <c r="H30"/>
      <c r="I30" s="23">
        <f t="shared" si="0"/>
        <v>24.45086705202312</v>
      </c>
      <c r="J30" s="5">
        <f t="shared" si="1"/>
        <v>23</v>
      </c>
      <c r="K30" s="5">
        <f t="shared" si="2"/>
        <v>4</v>
      </c>
      <c r="L30" s="5">
        <f t="shared" si="3"/>
        <v>1384</v>
      </c>
    </row>
    <row r="31" spans="1:12" ht="15.75">
      <c r="A31" s="7">
        <v>30</v>
      </c>
      <c r="B31" s="8" t="s">
        <v>53</v>
      </c>
      <c r="C31" s="8" t="s">
        <v>54</v>
      </c>
      <c r="D31" s="8" t="s">
        <v>38</v>
      </c>
      <c r="E31" s="9">
        <v>0.604166666666667</v>
      </c>
      <c r="F31" s="10">
        <v>0.6202430555555556</v>
      </c>
      <c r="G31" s="11">
        <v>0.016076388888888626</v>
      </c>
      <c r="H31"/>
      <c r="I31" s="23">
        <f t="shared" si="0"/>
        <v>24.362850971922246</v>
      </c>
      <c r="J31" s="5">
        <f t="shared" si="1"/>
        <v>23</v>
      </c>
      <c r="K31" s="5">
        <f t="shared" si="2"/>
        <v>9</v>
      </c>
      <c r="L31" s="5">
        <f t="shared" si="3"/>
        <v>1389</v>
      </c>
    </row>
    <row r="32" spans="1:12" ht="15.75">
      <c r="A32" s="7">
        <v>31</v>
      </c>
      <c r="B32" s="8" t="s">
        <v>39</v>
      </c>
      <c r="C32" s="8" t="s">
        <v>80</v>
      </c>
      <c r="D32" s="8" t="s">
        <v>81</v>
      </c>
      <c r="E32" s="9">
        <v>0.603472222222222</v>
      </c>
      <c r="F32" s="10">
        <v>0.6195949074074074</v>
      </c>
      <c r="G32" s="11">
        <v>0.016122685185185448</v>
      </c>
      <c r="H32"/>
      <c r="I32" s="23">
        <f t="shared" si="0"/>
        <v>24.29289303661163</v>
      </c>
      <c r="J32" s="5">
        <f t="shared" si="1"/>
        <v>23</v>
      </c>
      <c r="K32" s="5">
        <f t="shared" si="2"/>
        <v>13</v>
      </c>
      <c r="L32" s="5">
        <f t="shared" si="3"/>
        <v>1393</v>
      </c>
    </row>
    <row r="33" spans="1:12" ht="15.75">
      <c r="A33" s="7">
        <v>32</v>
      </c>
      <c r="B33" s="8" t="s">
        <v>51</v>
      </c>
      <c r="C33" s="8" t="s">
        <v>52</v>
      </c>
      <c r="D33" s="8" t="s">
        <v>38</v>
      </c>
      <c r="E33" s="9">
        <v>0.590277777777778</v>
      </c>
      <c r="F33" s="10">
        <v>0.606412037037037</v>
      </c>
      <c r="G33" s="11">
        <v>0.016134259259259043</v>
      </c>
      <c r="H33"/>
      <c r="I33" s="23">
        <f t="shared" si="0"/>
        <v>24.275466284074607</v>
      </c>
      <c r="J33" s="5">
        <f t="shared" si="1"/>
        <v>23</v>
      </c>
      <c r="K33" s="5">
        <f t="shared" si="2"/>
        <v>14</v>
      </c>
      <c r="L33" s="5">
        <f t="shared" si="3"/>
        <v>1394</v>
      </c>
    </row>
    <row r="34" spans="1:12" ht="15.75">
      <c r="A34" s="7">
        <v>33</v>
      </c>
      <c r="B34" s="8" t="s">
        <v>50</v>
      </c>
      <c r="C34" s="8" t="s">
        <v>189</v>
      </c>
      <c r="D34" s="8" t="s">
        <v>190</v>
      </c>
      <c r="E34" s="9">
        <v>0.652777777777778</v>
      </c>
      <c r="F34" s="10">
        <v>0.6689814814814815</v>
      </c>
      <c r="G34" s="11">
        <v>0.016203703703703498</v>
      </c>
      <c r="H34"/>
      <c r="I34" s="23">
        <f aca="true" t="shared" si="4" ref="I34:I65">3600*9.4/L34</f>
        <v>24.17142857142857</v>
      </c>
      <c r="J34" s="5">
        <f aca="true" t="shared" si="5" ref="J34:J65">MINUTE(G34)</f>
        <v>23</v>
      </c>
      <c r="K34" s="5">
        <f aca="true" t="shared" si="6" ref="K34:K65">SECOND(G34)</f>
        <v>20</v>
      </c>
      <c r="L34" s="5">
        <f aca="true" t="shared" si="7" ref="L34:L65">J34*60+K34</f>
        <v>1400</v>
      </c>
    </row>
    <row r="35" spans="1:12" ht="15.75">
      <c r="A35" s="7">
        <v>34</v>
      </c>
      <c r="B35" s="8" t="s">
        <v>47</v>
      </c>
      <c r="C35" s="8" t="s">
        <v>129</v>
      </c>
      <c r="D35" s="8" t="s">
        <v>112</v>
      </c>
      <c r="E35" s="9">
        <v>0.623611111111111</v>
      </c>
      <c r="F35" s="10">
        <v>0.6398611111111111</v>
      </c>
      <c r="G35" s="11">
        <v>0.016250000000000098</v>
      </c>
      <c r="H35"/>
      <c r="I35" s="23">
        <f t="shared" si="4"/>
        <v>24.102564102564102</v>
      </c>
      <c r="J35" s="5">
        <f t="shared" si="5"/>
        <v>23</v>
      </c>
      <c r="K35" s="5">
        <f t="shared" si="6"/>
        <v>24</v>
      </c>
      <c r="L35" s="5">
        <f t="shared" si="7"/>
        <v>1404</v>
      </c>
    </row>
    <row r="36" spans="1:12" ht="15.75">
      <c r="A36" s="7">
        <v>35</v>
      </c>
      <c r="B36" s="8" t="s">
        <v>36</v>
      </c>
      <c r="C36" s="8" t="s">
        <v>159</v>
      </c>
      <c r="D36" s="8" t="s">
        <v>160</v>
      </c>
      <c r="E36" s="9">
        <v>0.634027777777778</v>
      </c>
      <c r="F36" s="10">
        <v>0.6503009259259259</v>
      </c>
      <c r="G36" s="11">
        <v>0.016273148148147953</v>
      </c>
      <c r="H36"/>
      <c r="I36" s="23">
        <f t="shared" si="4"/>
        <v>24.06827880512091</v>
      </c>
      <c r="J36" s="5">
        <f t="shared" si="5"/>
        <v>23</v>
      </c>
      <c r="K36" s="5">
        <f t="shared" si="6"/>
        <v>26</v>
      </c>
      <c r="L36" s="5">
        <f t="shared" si="7"/>
        <v>1406</v>
      </c>
    </row>
    <row r="37" spans="1:12" ht="15.75">
      <c r="A37" s="7">
        <v>36</v>
      </c>
      <c r="B37" s="8" t="s">
        <v>44</v>
      </c>
      <c r="C37" s="8" t="s">
        <v>45</v>
      </c>
      <c r="D37" s="8" t="s">
        <v>46</v>
      </c>
      <c r="E37" s="9">
        <v>0.6180555555555556</v>
      </c>
      <c r="F37" s="10">
        <v>0.6343287037037036</v>
      </c>
      <c r="G37" s="11">
        <v>0.016273148148148064</v>
      </c>
      <c r="H37"/>
      <c r="I37" s="23">
        <f t="shared" si="4"/>
        <v>24.06827880512091</v>
      </c>
      <c r="J37" s="5">
        <f t="shared" si="5"/>
        <v>23</v>
      </c>
      <c r="K37" s="5">
        <f t="shared" si="6"/>
        <v>26</v>
      </c>
      <c r="L37" s="5">
        <f t="shared" si="7"/>
        <v>1406</v>
      </c>
    </row>
    <row r="38" spans="1:12" ht="15.75">
      <c r="A38" s="7">
        <v>37</v>
      </c>
      <c r="B38" s="8" t="s">
        <v>21</v>
      </c>
      <c r="C38" s="8" t="s">
        <v>18</v>
      </c>
      <c r="D38" s="8" t="s">
        <v>192</v>
      </c>
      <c r="E38" s="9">
        <v>0.585416666666667</v>
      </c>
      <c r="F38" s="10">
        <v>0.6018055555555556</v>
      </c>
      <c r="G38" s="11">
        <v>0.016388888888888564</v>
      </c>
      <c r="H38"/>
      <c r="I38" s="23">
        <f t="shared" si="4"/>
        <v>23.89830508474576</v>
      </c>
      <c r="J38" s="5">
        <f t="shared" si="5"/>
        <v>23</v>
      </c>
      <c r="K38" s="5">
        <f t="shared" si="6"/>
        <v>36</v>
      </c>
      <c r="L38" s="5">
        <f t="shared" si="7"/>
        <v>1416</v>
      </c>
    </row>
    <row r="39" spans="1:12" ht="15.75">
      <c r="A39" s="7">
        <v>38</v>
      </c>
      <c r="B39" s="8" t="s">
        <v>65</v>
      </c>
      <c r="C39" s="8" t="s">
        <v>66</v>
      </c>
      <c r="D39" s="8" t="s">
        <v>33</v>
      </c>
      <c r="E39" s="9">
        <v>0.594444444444443</v>
      </c>
      <c r="F39" s="10">
        <v>0.6108564814814815</v>
      </c>
      <c r="G39" s="11">
        <v>0.01641203703703853</v>
      </c>
      <c r="H39"/>
      <c r="I39" s="23">
        <f t="shared" si="4"/>
        <v>23.86459802538787</v>
      </c>
      <c r="J39" s="5">
        <f t="shared" si="5"/>
        <v>23</v>
      </c>
      <c r="K39" s="5">
        <f t="shared" si="6"/>
        <v>38</v>
      </c>
      <c r="L39" s="5">
        <f t="shared" si="7"/>
        <v>1418</v>
      </c>
    </row>
    <row r="40" spans="1:12" ht="15.75">
      <c r="A40" s="7">
        <v>39</v>
      </c>
      <c r="B40" s="8" t="s">
        <v>28</v>
      </c>
      <c r="C40" s="8" t="s">
        <v>58</v>
      </c>
      <c r="D40" s="8" t="s">
        <v>38</v>
      </c>
      <c r="E40" s="9">
        <v>0.591666666666667</v>
      </c>
      <c r="F40" s="10">
        <v>0.6081018518518518</v>
      </c>
      <c r="G40" s="11">
        <v>0.01643518518518483</v>
      </c>
      <c r="H40"/>
      <c r="I40" s="23">
        <f t="shared" si="4"/>
        <v>23.830985915492956</v>
      </c>
      <c r="J40" s="5">
        <f t="shared" si="5"/>
        <v>23</v>
      </c>
      <c r="K40" s="5">
        <f t="shared" si="6"/>
        <v>40</v>
      </c>
      <c r="L40" s="5">
        <f t="shared" si="7"/>
        <v>1420</v>
      </c>
    </row>
    <row r="41" spans="1:12" ht="15.75">
      <c r="A41" s="7">
        <v>40</v>
      </c>
      <c r="B41" s="8" t="s">
        <v>151</v>
      </c>
      <c r="C41" s="8" t="s">
        <v>152</v>
      </c>
      <c r="D41" s="8" t="s">
        <v>142</v>
      </c>
      <c r="E41" s="9">
        <v>0.629861111111111</v>
      </c>
      <c r="F41" s="10">
        <v>0.6463657407407407</v>
      </c>
      <c r="G41" s="11">
        <v>0.01650462962962973</v>
      </c>
      <c r="H41"/>
      <c r="I41" s="23">
        <f t="shared" si="4"/>
        <v>23.73071528751753</v>
      </c>
      <c r="J41" s="5">
        <f t="shared" si="5"/>
        <v>23</v>
      </c>
      <c r="K41" s="5">
        <f t="shared" si="6"/>
        <v>46</v>
      </c>
      <c r="L41" s="5">
        <f t="shared" si="7"/>
        <v>1426</v>
      </c>
    </row>
    <row r="42" spans="1:12" ht="15.75">
      <c r="A42" s="7">
        <v>41</v>
      </c>
      <c r="B42" s="8" t="s">
        <v>145</v>
      </c>
      <c r="C42" s="8" t="s">
        <v>50</v>
      </c>
      <c r="D42" s="8" t="s">
        <v>142</v>
      </c>
      <c r="E42" s="9">
        <v>0.627083333333333</v>
      </c>
      <c r="F42" s="10">
        <v>0.6436226851851852</v>
      </c>
      <c r="G42" s="11">
        <v>0.01653935185185218</v>
      </c>
      <c r="H42"/>
      <c r="I42" s="23">
        <f t="shared" si="4"/>
        <v>23.680895731280614</v>
      </c>
      <c r="J42" s="5">
        <f t="shared" si="5"/>
        <v>23</v>
      </c>
      <c r="K42" s="5">
        <f t="shared" si="6"/>
        <v>49</v>
      </c>
      <c r="L42" s="5">
        <f t="shared" si="7"/>
        <v>1429</v>
      </c>
    </row>
    <row r="43" spans="1:12" ht="15.75">
      <c r="A43" s="7">
        <v>42</v>
      </c>
      <c r="B43" s="8" t="s">
        <v>106</v>
      </c>
      <c r="C43" s="8" t="s">
        <v>107</v>
      </c>
      <c r="D43" s="8" t="s">
        <v>27</v>
      </c>
      <c r="E43" s="9">
        <v>0.619444444444444</v>
      </c>
      <c r="F43" s="10">
        <v>0.6360532407407408</v>
      </c>
      <c r="G43" s="11">
        <v>0.016608796296296746</v>
      </c>
      <c r="H43"/>
      <c r="I43" s="23">
        <f t="shared" si="4"/>
        <v>23.581881533101047</v>
      </c>
      <c r="J43" s="5">
        <f t="shared" si="5"/>
        <v>23</v>
      </c>
      <c r="K43" s="5">
        <f t="shared" si="6"/>
        <v>55</v>
      </c>
      <c r="L43" s="5">
        <f t="shared" si="7"/>
        <v>1435</v>
      </c>
    </row>
    <row r="44" spans="1:12" ht="15.75">
      <c r="A44" s="7">
        <v>43</v>
      </c>
      <c r="B44" s="8" t="s">
        <v>138</v>
      </c>
      <c r="C44" s="8" t="s">
        <v>139</v>
      </c>
      <c r="D44" s="8" t="s">
        <v>140</v>
      </c>
      <c r="E44" s="9">
        <v>0.602083333333333</v>
      </c>
      <c r="F44" s="10">
        <v>0.61875</v>
      </c>
      <c r="G44" s="11">
        <v>0.01666666666666705</v>
      </c>
      <c r="H44"/>
      <c r="I44" s="23">
        <f t="shared" si="4"/>
        <v>23.5</v>
      </c>
      <c r="J44" s="5">
        <f t="shared" si="5"/>
        <v>24</v>
      </c>
      <c r="K44" s="5">
        <f t="shared" si="6"/>
        <v>0</v>
      </c>
      <c r="L44" s="5">
        <f t="shared" si="7"/>
        <v>1440</v>
      </c>
    </row>
    <row r="45" spans="1:12" ht="15.75">
      <c r="A45" s="7">
        <v>44</v>
      </c>
      <c r="B45" s="8" t="s">
        <v>59</v>
      </c>
      <c r="C45" s="8" t="s">
        <v>60</v>
      </c>
      <c r="D45" s="8" t="s">
        <v>38</v>
      </c>
      <c r="E45" s="9">
        <v>0.598611111111107</v>
      </c>
      <c r="F45" s="10">
        <v>0.6153125</v>
      </c>
      <c r="G45" s="11">
        <v>0.016701388888893054</v>
      </c>
      <c r="H45"/>
      <c r="I45" s="23">
        <f t="shared" si="4"/>
        <v>23.45114345114345</v>
      </c>
      <c r="J45" s="5">
        <f t="shared" si="5"/>
        <v>24</v>
      </c>
      <c r="K45" s="5">
        <f t="shared" si="6"/>
        <v>3</v>
      </c>
      <c r="L45" s="5">
        <f t="shared" si="7"/>
        <v>1443</v>
      </c>
    </row>
    <row r="46" spans="1:12" ht="15.75">
      <c r="A46" s="7">
        <v>45</v>
      </c>
      <c r="B46" s="27" t="s">
        <v>188</v>
      </c>
      <c r="C46" s="27" t="s">
        <v>118</v>
      </c>
      <c r="D46" s="27" t="s">
        <v>192</v>
      </c>
      <c r="E46" s="9">
        <v>0.647222222222222</v>
      </c>
      <c r="F46" s="10">
        <v>0.6641666666666667</v>
      </c>
      <c r="G46" s="11">
        <v>0.01694444444444465</v>
      </c>
      <c r="H46"/>
      <c r="I46" s="23">
        <f t="shared" si="4"/>
        <v>23.114754098360656</v>
      </c>
      <c r="J46" s="5">
        <f t="shared" si="5"/>
        <v>24</v>
      </c>
      <c r="K46" s="5">
        <f t="shared" si="6"/>
        <v>24</v>
      </c>
      <c r="L46" s="5">
        <f t="shared" si="7"/>
        <v>1464</v>
      </c>
    </row>
    <row r="47" spans="1:12" ht="15.75">
      <c r="A47" s="7">
        <v>46</v>
      </c>
      <c r="B47" s="8" t="s">
        <v>65</v>
      </c>
      <c r="C47" s="8" t="s">
        <v>186</v>
      </c>
      <c r="D47" s="8" t="s">
        <v>187</v>
      </c>
      <c r="E47" s="9">
        <v>0.646527777777778</v>
      </c>
      <c r="F47" s="10">
        <v>0.6636574074074074</v>
      </c>
      <c r="G47" s="11">
        <v>0.017129629629629384</v>
      </c>
      <c r="H47"/>
      <c r="I47" s="23">
        <f t="shared" si="4"/>
        <v>22.864864864864863</v>
      </c>
      <c r="J47" s="5">
        <f t="shared" si="5"/>
        <v>24</v>
      </c>
      <c r="K47" s="5">
        <f t="shared" si="6"/>
        <v>40</v>
      </c>
      <c r="L47" s="5">
        <f t="shared" si="7"/>
        <v>1480</v>
      </c>
    </row>
    <row r="48" spans="1:12" ht="15.75">
      <c r="A48" s="7">
        <v>47</v>
      </c>
      <c r="B48" s="8" t="s">
        <v>95</v>
      </c>
      <c r="C48" s="8" t="s">
        <v>153</v>
      </c>
      <c r="D48" s="8" t="s">
        <v>142</v>
      </c>
      <c r="E48" s="9">
        <v>0.630555555555555</v>
      </c>
      <c r="F48" s="10">
        <v>0.6477893518518518</v>
      </c>
      <c r="G48" s="11">
        <v>0.017233796296296844</v>
      </c>
      <c r="H48"/>
      <c r="I48" s="23">
        <f t="shared" si="4"/>
        <v>22.72666218938885</v>
      </c>
      <c r="J48" s="5">
        <f t="shared" si="5"/>
        <v>24</v>
      </c>
      <c r="K48" s="5">
        <f t="shared" si="6"/>
        <v>49</v>
      </c>
      <c r="L48" s="5">
        <f t="shared" si="7"/>
        <v>1489</v>
      </c>
    </row>
    <row r="49" spans="1:12" ht="15.75">
      <c r="A49" s="7">
        <v>48</v>
      </c>
      <c r="B49" s="8" t="s">
        <v>55</v>
      </c>
      <c r="C49" s="8" t="s">
        <v>54</v>
      </c>
      <c r="D49" s="8" t="s">
        <v>38</v>
      </c>
      <c r="E49" s="9">
        <v>0.605555555555556</v>
      </c>
      <c r="F49" s="10">
        <v>0.622800925925926</v>
      </c>
      <c r="G49" s="11">
        <v>0.017245370370369995</v>
      </c>
      <c r="H49"/>
      <c r="I49" s="23">
        <f t="shared" si="4"/>
        <v>22.711409395973153</v>
      </c>
      <c r="J49" s="5">
        <f t="shared" si="5"/>
        <v>24</v>
      </c>
      <c r="K49" s="5">
        <f t="shared" si="6"/>
        <v>50</v>
      </c>
      <c r="L49" s="5">
        <f t="shared" si="7"/>
        <v>1490</v>
      </c>
    </row>
    <row r="50" spans="1:12" ht="15.75">
      <c r="A50" s="7">
        <v>49</v>
      </c>
      <c r="B50" s="8" t="s">
        <v>65</v>
      </c>
      <c r="C50" s="8" t="s">
        <v>174</v>
      </c>
      <c r="D50" s="8" t="s">
        <v>175</v>
      </c>
      <c r="E50" s="9">
        <v>0.639583333333333</v>
      </c>
      <c r="F50" s="10">
        <v>0.6568287037037037</v>
      </c>
      <c r="G50" s="11">
        <v>0.01724537037037077</v>
      </c>
      <c r="H50"/>
      <c r="I50" s="23">
        <f t="shared" si="4"/>
        <v>22.711409395973153</v>
      </c>
      <c r="J50" s="5">
        <f t="shared" si="5"/>
        <v>24</v>
      </c>
      <c r="K50" s="5">
        <f t="shared" si="6"/>
        <v>50</v>
      </c>
      <c r="L50" s="5">
        <f t="shared" si="7"/>
        <v>1490</v>
      </c>
    </row>
    <row r="51" spans="1:12" ht="15.75">
      <c r="A51" s="7">
        <v>50</v>
      </c>
      <c r="B51" s="8" t="s">
        <v>57</v>
      </c>
      <c r="C51" s="8" t="s">
        <v>141</v>
      </c>
      <c r="D51" s="8" t="s">
        <v>142</v>
      </c>
      <c r="E51" s="9">
        <v>0.625694444444444</v>
      </c>
      <c r="F51" s="10">
        <v>0.6430208333333333</v>
      </c>
      <c r="G51" s="11">
        <v>0.017326388888889266</v>
      </c>
      <c r="H51"/>
      <c r="I51" s="23">
        <f t="shared" si="4"/>
        <v>22.605210420841683</v>
      </c>
      <c r="J51" s="5">
        <f t="shared" si="5"/>
        <v>24</v>
      </c>
      <c r="K51" s="5">
        <f t="shared" si="6"/>
        <v>57</v>
      </c>
      <c r="L51" s="5">
        <f t="shared" si="7"/>
        <v>1497</v>
      </c>
    </row>
    <row r="52" spans="1:12" ht="15.75">
      <c r="A52" s="7">
        <v>51</v>
      </c>
      <c r="B52" s="8" t="s">
        <v>104</v>
      </c>
      <c r="C52" s="8" t="s">
        <v>105</v>
      </c>
      <c r="D52" s="8" t="s">
        <v>27</v>
      </c>
      <c r="E52" s="9">
        <v>0.61875</v>
      </c>
      <c r="F52" s="10">
        <v>0.6363078703703704</v>
      </c>
      <c r="G52" s="11">
        <v>0.017557870370370376</v>
      </c>
      <c r="H52"/>
      <c r="I52" s="23">
        <f t="shared" si="4"/>
        <v>22.3071852340145</v>
      </c>
      <c r="J52" s="5">
        <f t="shared" si="5"/>
        <v>25</v>
      </c>
      <c r="K52" s="5">
        <f t="shared" si="6"/>
        <v>17</v>
      </c>
      <c r="L52" s="5">
        <f t="shared" si="7"/>
        <v>1517</v>
      </c>
    </row>
    <row r="53" spans="1:12" ht="15.75">
      <c r="A53" s="7">
        <v>52</v>
      </c>
      <c r="B53" s="8" t="s">
        <v>39</v>
      </c>
      <c r="C53" s="8" t="s">
        <v>40</v>
      </c>
      <c r="D53" s="8" t="s">
        <v>38</v>
      </c>
      <c r="E53" s="9">
        <v>0.588194444444444</v>
      </c>
      <c r="F53" s="10">
        <v>0.6059143518518518</v>
      </c>
      <c r="G53" s="11">
        <v>0.01771990740740781</v>
      </c>
      <c r="H53"/>
      <c r="I53" s="23">
        <f t="shared" si="4"/>
        <v>22.10320052253429</v>
      </c>
      <c r="J53" s="5">
        <f t="shared" si="5"/>
        <v>25</v>
      </c>
      <c r="K53" s="5">
        <f t="shared" si="6"/>
        <v>31</v>
      </c>
      <c r="L53" s="5">
        <f t="shared" si="7"/>
        <v>1531</v>
      </c>
    </row>
    <row r="54" spans="1:12" ht="15.75">
      <c r="A54" s="7">
        <v>53</v>
      </c>
      <c r="B54" s="8" t="s">
        <v>63</v>
      </c>
      <c r="C54" s="8" t="s">
        <v>137</v>
      </c>
      <c r="D54" s="8" t="s">
        <v>136</v>
      </c>
      <c r="E54" s="9">
        <v>0.611805555555555</v>
      </c>
      <c r="F54" s="10">
        <v>0.629525462962963</v>
      </c>
      <c r="G54" s="11">
        <v>0.01771990740740792</v>
      </c>
      <c r="H54"/>
      <c r="I54" s="23">
        <f t="shared" si="4"/>
        <v>22.10320052253429</v>
      </c>
      <c r="J54" s="5">
        <f t="shared" si="5"/>
        <v>25</v>
      </c>
      <c r="K54" s="5">
        <f t="shared" si="6"/>
        <v>31</v>
      </c>
      <c r="L54" s="5">
        <f t="shared" si="7"/>
        <v>1531</v>
      </c>
    </row>
    <row r="55" spans="1:12" ht="15.75">
      <c r="A55" s="7">
        <v>54</v>
      </c>
      <c r="B55" s="8" t="s">
        <v>146</v>
      </c>
      <c r="C55" s="8" t="s">
        <v>157</v>
      </c>
      <c r="D55" s="8" t="s">
        <v>158</v>
      </c>
      <c r="E55" s="9">
        <v>0.638888888888889</v>
      </c>
      <c r="F55" s="10">
        <v>0.6566435185185185</v>
      </c>
      <c r="G55" s="11">
        <v>0.017754629629629592</v>
      </c>
      <c r="H55"/>
      <c r="I55" s="23">
        <f t="shared" si="4"/>
        <v>22.059973924380703</v>
      </c>
      <c r="J55" s="5">
        <f t="shared" si="5"/>
        <v>25</v>
      </c>
      <c r="K55" s="5">
        <f t="shared" si="6"/>
        <v>34</v>
      </c>
      <c r="L55" s="5">
        <f t="shared" si="7"/>
        <v>1534</v>
      </c>
    </row>
    <row r="56" spans="1:12" ht="15.75">
      <c r="A56" s="7">
        <v>55</v>
      </c>
      <c r="B56" s="8" t="s">
        <v>36</v>
      </c>
      <c r="C56" s="8" t="s">
        <v>37</v>
      </c>
      <c r="D56" s="8" t="s">
        <v>38</v>
      </c>
      <c r="E56" s="9">
        <v>0.5875</v>
      </c>
      <c r="F56" s="10">
        <v>0.605300925925926</v>
      </c>
      <c r="G56" s="11">
        <v>0.01780092592592597</v>
      </c>
      <c r="H56"/>
      <c r="I56" s="23">
        <f t="shared" si="4"/>
        <v>22.00260078023407</v>
      </c>
      <c r="J56" s="5">
        <f t="shared" si="5"/>
        <v>25</v>
      </c>
      <c r="K56" s="5">
        <f t="shared" si="6"/>
        <v>38</v>
      </c>
      <c r="L56" s="5">
        <f t="shared" si="7"/>
        <v>1538</v>
      </c>
    </row>
    <row r="57" spans="1:12" ht="15.75">
      <c r="A57" s="7">
        <v>56</v>
      </c>
      <c r="B57" s="8" t="s">
        <v>47</v>
      </c>
      <c r="C57" s="8" t="s">
        <v>48</v>
      </c>
      <c r="D57" s="8" t="s">
        <v>38</v>
      </c>
      <c r="E57" s="9">
        <v>0.588888888888889</v>
      </c>
      <c r="F57" s="10">
        <v>0.6067939814814814</v>
      </c>
      <c r="G57" s="11">
        <v>0.01790509259259243</v>
      </c>
      <c r="H57"/>
      <c r="I57" s="23">
        <f t="shared" si="4"/>
        <v>21.87459599224305</v>
      </c>
      <c r="J57" s="5">
        <f t="shared" si="5"/>
        <v>25</v>
      </c>
      <c r="K57" s="5">
        <f t="shared" si="6"/>
        <v>47</v>
      </c>
      <c r="L57" s="5">
        <f t="shared" si="7"/>
        <v>1547</v>
      </c>
    </row>
    <row r="58" spans="1:12" ht="15.75">
      <c r="A58" s="7">
        <v>57</v>
      </c>
      <c r="B58" s="8" t="s">
        <v>71</v>
      </c>
      <c r="C58" s="8" t="s">
        <v>70</v>
      </c>
      <c r="D58" s="8" t="s">
        <v>38</v>
      </c>
      <c r="E58" s="9">
        <v>0.60625</v>
      </c>
      <c r="F58" s="10">
        <v>0.6242245370370371</v>
      </c>
      <c r="G58" s="11">
        <v>0.017974537037037108</v>
      </c>
      <c r="H58"/>
      <c r="I58" s="23">
        <f t="shared" si="4"/>
        <v>21.79008370895042</v>
      </c>
      <c r="J58" s="5">
        <f t="shared" si="5"/>
        <v>25</v>
      </c>
      <c r="K58" s="5">
        <f t="shared" si="6"/>
        <v>53</v>
      </c>
      <c r="L58" s="5">
        <f t="shared" si="7"/>
        <v>1553</v>
      </c>
    </row>
    <row r="59" spans="1:12" ht="15.75">
      <c r="A59" s="7">
        <v>58</v>
      </c>
      <c r="B59" s="8" t="s">
        <v>28</v>
      </c>
      <c r="C59" s="8" t="s">
        <v>164</v>
      </c>
      <c r="D59" s="8" t="s">
        <v>165</v>
      </c>
      <c r="E59" s="9">
        <v>0.636111111111111</v>
      </c>
      <c r="F59" s="10">
        <v>0.6540856481481482</v>
      </c>
      <c r="G59" s="11">
        <v>0.01797453703703722</v>
      </c>
      <c r="H59"/>
      <c r="I59" s="23">
        <f t="shared" si="4"/>
        <v>21.79008370895042</v>
      </c>
      <c r="J59" s="5">
        <f t="shared" si="5"/>
        <v>25</v>
      </c>
      <c r="K59" s="5">
        <f t="shared" si="6"/>
        <v>53</v>
      </c>
      <c r="L59" s="5">
        <f t="shared" si="7"/>
        <v>1553</v>
      </c>
    </row>
    <row r="60" spans="1:12" ht="15.75">
      <c r="A60" s="7">
        <v>59</v>
      </c>
      <c r="B60" s="27" t="s">
        <v>28</v>
      </c>
      <c r="C60" s="27" t="s">
        <v>180</v>
      </c>
      <c r="D60" s="26"/>
      <c r="E60" s="9">
        <v>0.64375</v>
      </c>
      <c r="F60" s="10">
        <v>0.6617708333333333</v>
      </c>
      <c r="G60" s="11">
        <v>0.018020833333333264</v>
      </c>
      <c r="H60"/>
      <c r="I60" s="23">
        <f t="shared" si="4"/>
        <v>21.734104046242773</v>
      </c>
      <c r="J60" s="5">
        <f t="shared" si="5"/>
        <v>25</v>
      </c>
      <c r="K60" s="5">
        <f t="shared" si="6"/>
        <v>57</v>
      </c>
      <c r="L60" s="5">
        <f t="shared" si="7"/>
        <v>1557</v>
      </c>
    </row>
    <row r="61" spans="1:12" ht="15.75">
      <c r="A61" s="7">
        <v>60</v>
      </c>
      <c r="B61" s="8" t="s">
        <v>28</v>
      </c>
      <c r="C61" s="8" t="s">
        <v>128</v>
      </c>
      <c r="D61" s="8" t="s">
        <v>126</v>
      </c>
      <c r="E61" s="9">
        <v>0.622916666666667</v>
      </c>
      <c r="F61" s="10">
        <v>0.6409722222222222</v>
      </c>
      <c r="G61" s="11">
        <v>0.01805555555555516</v>
      </c>
      <c r="H61"/>
      <c r="I61" s="23">
        <f t="shared" si="4"/>
        <v>21.692307692307693</v>
      </c>
      <c r="J61" s="5">
        <f t="shared" si="5"/>
        <v>26</v>
      </c>
      <c r="K61" s="5">
        <f t="shared" si="6"/>
        <v>0</v>
      </c>
      <c r="L61" s="5">
        <f t="shared" si="7"/>
        <v>1560</v>
      </c>
    </row>
    <row r="62" spans="1:12" ht="15.75">
      <c r="A62" s="7">
        <v>61</v>
      </c>
      <c r="B62" s="8" t="s">
        <v>67</v>
      </c>
      <c r="C62" s="8" t="s">
        <v>76</v>
      </c>
      <c r="D62" s="8" t="s">
        <v>27</v>
      </c>
      <c r="E62" s="9">
        <v>0.607638888888889</v>
      </c>
      <c r="F62" s="10">
        <v>0.6257175925925925</v>
      </c>
      <c r="G62" s="11">
        <v>0.01807870370370357</v>
      </c>
      <c r="H62"/>
      <c r="I62" s="23">
        <f t="shared" si="4"/>
        <v>21.664532650448145</v>
      </c>
      <c r="J62" s="5">
        <f t="shared" si="5"/>
        <v>26</v>
      </c>
      <c r="K62" s="5">
        <f t="shared" si="6"/>
        <v>2</v>
      </c>
      <c r="L62" s="5">
        <f t="shared" si="7"/>
        <v>1562</v>
      </c>
    </row>
    <row r="63" spans="1:12" ht="15.75">
      <c r="A63" s="7">
        <v>62</v>
      </c>
      <c r="B63" s="8" t="s">
        <v>132</v>
      </c>
      <c r="C63" s="8" t="s">
        <v>150</v>
      </c>
      <c r="D63" s="8" t="s">
        <v>142</v>
      </c>
      <c r="E63" s="9">
        <v>0.629166666666667</v>
      </c>
      <c r="F63" s="10">
        <v>0.6473032407407407</v>
      </c>
      <c r="G63" s="11">
        <v>0.018136574074073764</v>
      </c>
      <c r="H63"/>
      <c r="I63" s="23">
        <f t="shared" si="4"/>
        <v>21.595405232929163</v>
      </c>
      <c r="J63" s="5">
        <f t="shared" si="5"/>
        <v>26</v>
      </c>
      <c r="K63" s="5">
        <f t="shared" si="6"/>
        <v>7</v>
      </c>
      <c r="L63" s="5">
        <f t="shared" si="7"/>
        <v>1567</v>
      </c>
    </row>
    <row r="64" spans="1:12" ht="15.75">
      <c r="A64" s="7">
        <v>63</v>
      </c>
      <c r="B64" s="8" t="s">
        <v>122</v>
      </c>
      <c r="C64" s="8" t="s">
        <v>123</v>
      </c>
      <c r="D64" s="8" t="s">
        <v>33</v>
      </c>
      <c r="E64" s="9">
        <v>0.609722222222222</v>
      </c>
      <c r="F64" s="10">
        <v>0.6279050925925925</v>
      </c>
      <c r="G64" s="11">
        <v>0.018182870370370474</v>
      </c>
      <c r="H64"/>
      <c r="I64" s="23">
        <f t="shared" si="4"/>
        <v>21.5404201145767</v>
      </c>
      <c r="J64" s="5">
        <f t="shared" si="5"/>
        <v>26</v>
      </c>
      <c r="K64" s="5">
        <f t="shared" si="6"/>
        <v>11</v>
      </c>
      <c r="L64" s="5">
        <f t="shared" si="7"/>
        <v>1571</v>
      </c>
    </row>
    <row r="65" spans="1:12" ht="15.75">
      <c r="A65" s="7">
        <v>64</v>
      </c>
      <c r="B65" s="8" t="s">
        <v>74</v>
      </c>
      <c r="C65" s="8" t="s">
        <v>75</v>
      </c>
      <c r="D65" s="8" t="s">
        <v>27</v>
      </c>
      <c r="E65" s="9">
        <v>0.606944444444444</v>
      </c>
      <c r="F65" s="10">
        <v>0.6253935185185185</v>
      </c>
      <c r="G65" s="11">
        <v>0.01844907407407459</v>
      </c>
      <c r="H65"/>
      <c r="I65" s="23">
        <f t="shared" si="4"/>
        <v>21.22961104140527</v>
      </c>
      <c r="J65" s="5">
        <f t="shared" si="5"/>
        <v>26</v>
      </c>
      <c r="K65" s="5">
        <f t="shared" si="6"/>
        <v>34</v>
      </c>
      <c r="L65" s="5">
        <f t="shared" si="7"/>
        <v>1594</v>
      </c>
    </row>
    <row r="66" spans="1:12" ht="15.75">
      <c r="A66" s="7">
        <v>65</v>
      </c>
      <c r="B66" s="8" t="s">
        <v>20</v>
      </c>
      <c r="C66" s="8" t="s">
        <v>19</v>
      </c>
      <c r="D66" s="8" t="s">
        <v>192</v>
      </c>
      <c r="E66" s="9">
        <v>0.5840277777777778</v>
      </c>
      <c r="F66" s="10">
        <v>0.6025462962962963</v>
      </c>
      <c r="G66" s="11">
        <v>0.01851851851851849</v>
      </c>
      <c r="H66"/>
      <c r="I66" s="23">
        <f aca="true" t="shared" si="8" ref="I66:I97">3600*9.4/L66</f>
        <v>21.15</v>
      </c>
      <c r="J66" s="5">
        <f aca="true" t="shared" si="9" ref="J66:J97">MINUTE(G66)</f>
        <v>26</v>
      </c>
      <c r="K66" s="5">
        <f aca="true" t="shared" si="10" ref="K66:K97">SECOND(G66)</f>
        <v>40</v>
      </c>
      <c r="L66" s="5">
        <f aca="true" t="shared" si="11" ref="L66:L97">J66*60+K66</f>
        <v>1600</v>
      </c>
    </row>
    <row r="67" spans="1:12" ht="15.75">
      <c r="A67" s="7">
        <v>66</v>
      </c>
      <c r="B67" s="8" t="s">
        <v>181</v>
      </c>
      <c r="C67" s="8" t="s">
        <v>182</v>
      </c>
      <c r="D67" s="8" t="s">
        <v>89</v>
      </c>
      <c r="E67" s="9">
        <v>0.645833333333333</v>
      </c>
      <c r="F67" s="10">
        <v>0.6646180555555555</v>
      </c>
      <c r="G67" s="11">
        <v>0.018784722222222494</v>
      </c>
      <c r="H67"/>
      <c r="I67" s="23">
        <f t="shared" si="8"/>
        <v>20.850277264325324</v>
      </c>
      <c r="J67" s="5">
        <f t="shared" si="9"/>
        <v>27</v>
      </c>
      <c r="K67" s="5">
        <f t="shared" si="10"/>
        <v>3</v>
      </c>
      <c r="L67" s="5">
        <f t="shared" si="11"/>
        <v>1623</v>
      </c>
    </row>
    <row r="68" spans="1:12" ht="15.75">
      <c r="A68" s="7">
        <v>67</v>
      </c>
      <c r="B68" s="8" t="s">
        <v>113</v>
      </c>
      <c r="C68" s="8" t="s">
        <v>134</v>
      </c>
      <c r="D68" s="8"/>
      <c r="E68" s="9">
        <v>0.600694444444444</v>
      </c>
      <c r="F68" s="10">
        <v>0.6195717592592592</v>
      </c>
      <c r="G68" s="13">
        <v>0.01887731481481525</v>
      </c>
      <c r="H68"/>
      <c r="I68" s="23">
        <f t="shared" si="8"/>
        <v>20.748007357449417</v>
      </c>
      <c r="J68" s="5">
        <f t="shared" si="9"/>
        <v>27</v>
      </c>
      <c r="K68" s="5">
        <f t="shared" si="10"/>
        <v>11</v>
      </c>
      <c r="L68" s="5">
        <f t="shared" si="11"/>
        <v>1631</v>
      </c>
    </row>
    <row r="69" spans="1:12" ht="15.75">
      <c r="A69" s="7">
        <v>68</v>
      </c>
      <c r="B69" s="8" t="s">
        <v>25</v>
      </c>
      <c r="C69" s="8" t="s">
        <v>26</v>
      </c>
      <c r="D69" s="8" t="s">
        <v>27</v>
      </c>
      <c r="E69" s="9">
        <v>0.5847222222222223</v>
      </c>
      <c r="F69" s="10">
        <v>0.6036921296296297</v>
      </c>
      <c r="G69" s="11">
        <v>0.01896990740740745</v>
      </c>
      <c r="H69"/>
      <c r="I69" s="23">
        <f t="shared" si="8"/>
        <v>20.64673581452105</v>
      </c>
      <c r="J69" s="5">
        <f t="shared" si="9"/>
        <v>27</v>
      </c>
      <c r="K69" s="5">
        <f t="shared" si="10"/>
        <v>19</v>
      </c>
      <c r="L69" s="5">
        <f t="shared" si="11"/>
        <v>1639</v>
      </c>
    </row>
    <row r="70" spans="1:12" ht="15.75">
      <c r="A70" s="7">
        <v>69</v>
      </c>
      <c r="B70" s="16" t="s">
        <v>193</v>
      </c>
      <c r="C70" s="16" t="s">
        <v>194</v>
      </c>
      <c r="D70" s="16" t="s">
        <v>195</v>
      </c>
      <c r="E70" s="17">
        <v>0.659722222222222</v>
      </c>
      <c r="F70" s="17">
        <v>0.678738425925926</v>
      </c>
      <c r="G70" s="11">
        <v>0.01901620370370405</v>
      </c>
      <c r="H70"/>
      <c r="I70" s="23">
        <f t="shared" si="8"/>
        <v>20.59646987218503</v>
      </c>
      <c r="J70" s="5">
        <f t="shared" si="9"/>
        <v>27</v>
      </c>
      <c r="K70" s="5">
        <f t="shared" si="10"/>
        <v>23</v>
      </c>
      <c r="L70" s="5">
        <f t="shared" si="11"/>
        <v>1643</v>
      </c>
    </row>
    <row r="71" spans="1:12" ht="15.75">
      <c r="A71" s="7">
        <v>70</v>
      </c>
      <c r="B71" s="8" t="s">
        <v>146</v>
      </c>
      <c r="C71" s="8" t="s">
        <v>147</v>
      </c>
      <c r="D71" s="8" t="s">
        <v>140</v>
      </c>
      <c r="E71" s="9">
        <v>0.627777777777778</v>
      </c>
      <c r="F71" s="10">
        <v>0.6468171296296296</v>
      </c>
      <c r="G71" s="11">
        <v>0.01903935185185157</v>
      </c>
      <c r="H71"/>
      <c r="I71" s="23">
        <f t="shared" si="8"/>
        <v>20.571428571428573</v>
      </c>
      <c r="J71" s="5">
        <f t="shared" si="9"/>
        <v>27</v>
      </c>
      <c r="K71" s="5">
        <f t="shared" si="10"/>
        <v>25</v>
      </c>
      <c r="L71" s="5">
        <f t="shared" si="11"/>
        <v>1645</v>
      </c>
    </row>
    <row r="72" spans="1:12" ht="15.75">
      <c r="A72" s="7">
        <v>71</v>
      </c>
      <c r="B72" s="8" t="s">
        <v>67</v>
      </c>
      <c r="C72" s="8" t="s">
        <v>68</v>
      </c>
      <c r="D72" s="8" t="s">
        <v>27</v>
      </c>
      <c r="E72" s="9">
        <v>0.604861111111111</v>
      </c>
      <c r="F72" s="10">
        <v>0.623900462962963</v>
      </c>
      <c r="G72" s="11">
        <v>0.019039351851852016</v>
      </c>
      <c r="H72"/>
      <c r="I72" s="23">
        <f t="shared" si="8"/>
        <v>20.571428571428573</v>
      </c>
      <c r="J72" s="5">
        <f t="shared" si="9"/>
        <v>27</v>
      </c>
      <c r="K72" s="5">
        <f t="shared" si="10"/>
        <v>25</v>
      </c>
      <c r="L72" s="5">
        <f t="shared" si="11"/>
        <v>1645</v>
      </c>
    </row>
    <row r="73" spans="1:12" ht="15.75">
      <c r="A73" s="7">
        <v>72</v>
      </c>
      <c r="B73" s="8" t="s">
        <v>47</v>
      </c>
      <c r="C73" s="8" t="s">
        <v>99</v>
      </c>
      <c r="D73" s="8" t="s">
        <v>27</v>
      </c>
      <c r="E73" s="9">
        <v>0.617361111111111</v>
      </c>
      <c r="F73" s="10">
        <v>0.6366435185185185</v>
      </c>
      <c r="G73" s="11">
        <v>0.019282407407407498</v>
      </c>
      <c r="H73"/>
      <c r="I73" s="23">
        <f t="shared" si="8"/>
        <v>20.312124849939977</v>
      </c>
      <c r="J73" s="5">
        <f t="shared" si="9"/>
        <v>27</v>
      </c>
      <c r="K73" s="5">
        <f t="shared" si="10"/>
        <v>46</v>
      </c>
      <c r="L73" s="5">
        <f t="shared" si="11"/>
        <v>1666</v>
      </c>
    </row>
    <row r="74" spans="1:12" ht="15.75">
      <c r="A74" s="7">
        <v>73</v>
      </c>
      <c r="B74" s="8" t="s">
        <v>41</v>
      </c>
      <c r="C74" s="8" t="s">
        <v>168</v>
      </c>
      <c r="D74" s="8" t="s">
        <v>169</v>
      </c>
      <c r="E74" s="9">
        <v>0.638194444444444</v>
      </c>
      <c r="F74" s="10">
        <v>0.6574768518518518</v>
      </c>
      <c r="G74" s="11">
        <v>0.01928240740740783</v>
      </c>
      <c r="H74"/>
      <c r="I74" s="23">
        <f t="shared" si="8"/>
        <v>20.312124849939977</v>
      </c>
      <c r="J74" s="5">
        <f t="shared" si="9"/>
        <v>27</v>
      </c>
      <c r="K74" s="5">
        <f t="shared" si="10"/>
        <v>46</v>
      </c>
      <c r="L74" s="5">
        <f t="shared" si="11"/>
        <v>1666</v>
      </c>
    </row>
    <row r="75" spans="1:12" ht="15.75">
      <c r="A75" s="7">
        <v>74</v>
      </c>
      <c r="B75" s="8" t="s">
        <v>162</v>
      </c>
      <c r="C75" s="8" t="s">
        <v>163</v>
      </c>
      <c r="D75" s="8" t="s">
        <v>142</v>
      </c>
      <c r="E75" s="9">
        <v>0.635416666666667</v>
      </c>
      <c r="F75" s="10">
        <v>0.6548263888888889</v>
      </c>
      <c r="G75" s="11">
        <v>0.019409722222221926</v>
      </c>
      <c r="H75"/>
      <c r="I75" s="23">
        <f t="shared" si="8"/>
        <v>20.178890876565294</v>
      </c>
      <c r="J75" s="5">
        <f t="shared" si="9"/>
        <v>27</v>
      </c>
      <c r="K75" s="5">
        <f t="shared" si="10"/>
        <v>57</v>
      </c>
      <c r="L75" s="5">
        <f t="shared" si="11"/>
        <v>1677</v>
      </c>
    </row>
    <row r="76" spans="1:12" ht="15.75">
      <c r="A76" s="7">
        <v>75</v>
      </c>
      <c r="B76" s="8" t="s">
        <v>115</v>
      </c>
      <c r="C76" s="8" t="s">
        <v>116</v>
      </c>
      <c r="D76" s="8" t="s">
        <v>117</v>
      </c>
      <c r="E76" s="9">
        <v>0.596527777777775</v>
      </c>
      <c r="F76" s="10">
        <v>0.6160532407407407</v>
      </c>
      <c r="G76" s="11">
        <v>0.019525462962965756</v>
      </c>
      <c r="H76"/>
      <c r="I76" s="23">
        <f t="shared" si="8"/>
        <v>20.0592768227623</v>
      </c>
      <c r="J76" s="5">
        <f t="shared" si="9"/>
        <v>28</v>
      </c>
      <c r="K76" s="5">
        <f t="shared" si="10"/>
        <v>7</v>
      </c>
      <c r="L76" s="5">
        <f t="shared" si="11"/>
        <v>1687</v>
      </c>
    </row>
    <row r="77" spans="1:12" ht="15.75">
      <c r="A77" s="7">
        <v>76</v>
      </c>
      <c r="B77" s="8" t="s">
        <v>120</v>
      </c>
      <c r="C77" s="8" t="s">
        <v>121</v>
      </c>
      <c r="D77" s="8" t="s">
        <v>27</v>
      </c>
      <c r="E77" s="9">
        <v>0.599305555555551</v>
      </c>
      <c r="F77" s="10">
        <v>0.6188773148148148</v>
      </c>
      <c r="G77" s="11">
        <v>0.0195717592592638</v>
      </c>
      <c r="H77"/>
      <c r="I77" s="23">
        <f t="shared" si="8"/>
        <v>20.011827321111767</v>
      </c>
      <c r="J77" s="5">
        <f t="shared" si="9"/>
        <v>28</v>
      </c>
      <c r="K77" s="5">
        <f t="shared" si="10"/>
        <v>11</v>
      </c>
      <c r="L77" s="5">
        <f t="shared" si="11"/>
        <v>1691</v>
      </c>
    </row>
    <row r="78" spans="1:12" ht="15.75">
      <c r="A78" s="7">
        <v>77</v>
      </c>
      <c r="B78" s="8" t="s">
        <v>85</v>
      </c>
      <c r="C78" s="8" t="s">
        <v>86</v>
      </c>
      <c r="D78" s="8" t="s">
        <v>38</v>
      </c>
      <c r="E78" s="9">
        <v>0.608333333333333</v>
      </c>
      <c r="F78" s="10">
        <v>0.6281018518518519</v>
      </c>
      <c r="G78" s="11">
        <v>0.019768518518518907</v>
      </c>
      <c r="H78"/>
      <c r="I78" s="23">
        <f t="shared" si="8"/>
        <v>19.81264637002342</v>
      </c>
      <c r="J78" s="5">
        <f t="shared" si="9"/>
        <v>28</v>
      </c>
      <c r="K78" s="5">
        <f t="shared" si="10"/>
        <v>28</v>
      </c>
      <c r="L78" s="5">
        <f t="shared" si="11"/>
        <v>1708</v>
      </c>
    </row>
    <row r="79" spans="1:12" ht="15.75">
      <c r="A79" s="7">
        <v>78</v>
      </c>
      <c r="B79" s="8" t="s">
        <v>166</v>
      </c>
      <c r="C79" s="8" t="s">
        <v>147</v>
      </c>
      <c r="D79" s="8" t="s">
        <v>165</v>
      </c>
      <c r="E79" s="9">
        <v>0.636805555555555</v>
      </c>
      <c r="F79" s="10">
        <v>0.6566898148148148</v>
      </c>
      <c r="G79" s="11">
        <v>0.01988425925925985</v>
      </c>
      <c r="H79"/>
      <c r="I79" s="23">
        <f t="shared" si="8"/>
        <v>19.69732246798603</v>
      </c>
      <c r="J79" s="5">
        <f t="shared" si="9"/>
        <v>28</v>
      </c>
      <c r="K79" s="5">
        <f t="shared" si="10"/>
        <v>38</v>
      </c>
      <c r="L79" s="5">
        <f t="shared" si="11"/>
        <v>1718</v>
      </c>
    </row>
    <row r="80" spans="1:12" ht="15.75">
      <c r="A80" s="7">
        <v>79</v>
      </c>
      <c r="B80" s="8" t="s">
        <v>25</v>
      </c>
      <c r="C80" s="8" t="s">
        <v>135</v>
      </c>
      <c r="D80" s="8"/>
      <c r="E80" s="9">
        <v>0.601388888888889</v>
      </c>
      <c r="F80" s="10">
        <v>0.6213425925925926</v>
      </c>
      <c r="G80" s="11">
        <v>0.01995370370370364</v>
      </c>
      <c r="H80"/>
      <c r="I80" s="23">
        <f t="shared" si="8"/>
        <v>19.62877030162413</v>
      </c>
      <c r="J80" s="5">
        <f t="shared" si="9"/>
        <v>28</v>
      </c>
      <c r="K80" s="5">
        <f t="shared" si="10"/>
        <v>44</v>
      </c>
      <c r="L80" s="5">
        <f t="shared" si="11"/>
        <v>1724</v>
      </c>
    </row>
    <row r="81" spans="1:12" ht="15.75">
      <c r="A81" s="7">
        <v>80</v>
      </c>
      <c r="B81" s="8" t="s">
        <v>34</v>
      </c>
      <c r="C81" s="8" t="s">
        <v>35</v>
      </c>
      <c r="D81" s="8" t="s">
        <v>33</v>
      </c>
      <c r="E81" s="9">
        <v>0.586805555555556</v>
      </c>
      <c r="F81" s="10">
        <v>0.6068287037037037</v>
      </c>
      <c r="G81" s="11">
        <v>0.02002314814814765</v>
      </c>
      <c r="H81"/>
      <c r="I81" s="23">
        <f t="shared" si="8"/>
        <v>19.560693641618496</v>
      </c>
      <c r="J81" s="5">
        <f t="shared" si="9"/>
        <v>28</v>
      </c>
      <c r="K81" s="5">
        <f t="shared" si="10"/>
        <v>50</v>
      </c>
      <c r="L81" s="5">
        <f t="shared" si="11"/>
        <v>1730</v>
      </c>
    </row>
    <row r="82" spans="1:12" ht="15.75">
      <c r="A82" s="7">
        <v>81</v>
      </c>
      <c r="B82" s="8" t="s">
        <v>87</v>
      </c>
      <c r="C82" s="8" t="s">
        <v>103</v>
      </c>
      <c r="D82" s="8" t="s">
        <v>27</v>
      </c>
      <c r="E82" s="9">
        <v>0.616666666666667</v>
      </c>
      <c r="F82" s="10">
        <v>0.6367708333333334</v>
      </c>
      <c r="G82" s="11">
        <v>0.020104166666666368</v>
      </c>
      <c r="H82"/>
      <c r="I82" s="23">
        <f t="shared" si="8"/>
        <v>19.481865284974095</v>
      </c>
      <c r="J82" s="5">
        <f t="shared" si="9"/>
        <v>28</v>
      </c>
      <c r="K82" s="5">
        <f t="shared" si="10"/>
        <v>57</v>
      </c>
      <c r="L82" s="5">
        <f t="shared" si="11"/>
        <v>1737</v>
      </c>
    </row>
    <row r="83" spans="1:12" ht="15.75">
      <c r="A83" s="7">
        <v>82</v>
      </c>
      <c r="B83" s="8" t="s">
        <v>162</v>
      </c>
      <c r="C83" s="8" t="s">
        <v>183</v>
      </c>
      <c r="D83" s="8"/>
      <c r="E83" s="9">
        <v>0.644444444444444</v>
      </c>
      <c r="F83" s="10">
        <v>0.6645833333333333</v>
      </c>
      <c r="G83" s="11">
        <v>0.02013888888888926</v>
      </c>
      <c r="H83"/>
      <c r="I83" s="23">
        <f t="shared" si="8"/>
        <v>19.448275862068964</v>
      </c>
      <c r="J83" s="5">
        <f t="shared" si="9"/>
        <v>29</v>
      </c>
      <c r="K83" s="5">
        <f t="shared" si="10"/>
        <v>0</v>
      </c>
      <c r="L83" s="5">
        <f t="shared" si="11"/>
        <v>1740</v>
      </c>
    </row>
    <row r="84" spans="1:12" ht="15.75">
      <c r="A84" s="7">
        <v>83</v>
      </c>
      <c r="B84" s="8" t="s">
        <v>90</v>
      </c>
      <c r="C84" s="8" t="s">
        <v>91</v>
      </c>
      <c r="D84" s="8" t="s">
        <v>89</v>
      </c>
      <c r="E84" s="9">
        <v>0.595833333333331</v>
      </c>
      <c r="F84" s="10">
        <v>0.6159722222222223</v>
      </c>
      <c r="G84" s="11">
        <v>0.02013888888889126</v>
      </c>
      <c r="H84"/>
      <c r="I84" s="23">
        <f t="shared" si="8"/>
        <v>19.448275862068964</v>
      </c>
      <c r="J84" s="5">
        <f t="shared" si="9"/>
        <v>29</v>
      </c>
      <c r="K84" s="5">
        <f t="shared" si="10"/>
        <v>0</v>
      </c>
      <c r="L84" s="5">
        <f t="shared" si="11"/>
        <v>1740</v>
      </c>
    </row>
    <row r="85" spans="1:12" ht="15.75">
      <c r="A85" s="7">
        <v>84</v>
      </c>
      <c r="B85" s="8" t="s">
        <v>184</v>
      </c>
      <c r="C85" s="8" t="s">
        <v>185</v>
      </c>
      <c r="D85" s="8"/>
      <c r="E85" s="9">
        <v>0.645138888888889</v>
      </c>
      <c r="F85" s="10">
        <v>0.6655902777777778</v>
      </c>
      <c r="G85" s="11">
        <v>0.020451388888888755</v>
      </c>
      <c r="H85"/>
      <c r="I85" s="23">
        <f t="shared" si="8"/>
        <v>19.151103565365027</v>
      </c>
      <c r="J85" s="5">
        <f t="shared" si="9"/>
        <v>29</v>
      </c>
      <c r="K85" s="5">
        <f t="shared" si="10"/>
        <v>27</v>
      </c>
      <c r="L85" s="5">
        <f t="shared" si="11"/>
        <v>1767</v>
      </c>
    </row>
    <row r="86" spans="1:12" ht="15.75">
      <c r="A86" s="7">
        <v>85</v>
      </c>
      <c r="B86" s="8" t="s">
        <v>102</v>
      </c>
      <c r="C86" s="8" t="s">
        <v>99</v>
      </c>
      <c r="D86" s="8" t="s">
        <v>27</v>
      </c>
      <c r="E86" s="9">
        <v>0.615972222222222</v>
      </c>
      <c r="F86" s="10">
        <v>0.6365625</v>
      </c>
      <c r="G86" s="11">
        <v>0.020590277777778</v>
      </c>
      <c r="H86"/>
      <c r="I86" s="23">
        <f t="shared" si="8"/>
        <v>19.021922428330523</v>
      </c>
      <c r="J86" s="5">
        <f t="shared" si="9"/>
        <v>29</v>
      </c>
      <c r="K86" s="5">
        <f t="shared" si="10"/>
        <v>39</v>
      </c>
      <c r="L86" s="5">
        <f t="shared" si="11"/>
        <v>1779</v>
      </c>
    </row>
    <row r="87" spans="1:12" ht="15.75">
      <c r="A87" s="7">
        <v>86</v>
      </c>
      <c r="B87" s="8" t="s">
        <v>87</v>
      </c>
      <c r="C87" s="8" t="s">
        <v>88</v>
      </c>
      <c r="D87" s="8" t="s">
        <v>89</v>
      </c>
      <c r="E87" s="9">
        <v>0.595138888888887</v>
      </c>
      <c r="F87" s="10">
        <v>0.6158680555555556</v>
      </c>
      <c r="G87" s="11">
        <v>0.020729166666668575</v>
      </c>
      <c r="H87"/>
      <c r="I87" s="23">
        <f t="shared" si="8"/>
        <v>18.894472361809044</v>
      </c>
      <c r="J87" s="5">
        <f t="shared" si="9"/>
        <v>29</v>
      </c>
      <c r="K87" s="5">
        <f t="shared" si="10"/>
        <v>51</v>
      </c>
      <c r="L87" s="5">
        <f t="shared" si="11"/>
        <v>1791</v>
      </c>
    </row>
    <row r="88" spans="1:12" ht="15.75">
      <c r="A88" s="7">
        <v>87</v>
      </c>
      <c r="B88" s="8" t="s">
        <v>31</v>
      </c>
      <c r="C88" s="8" t="s">
        <v>32</v>
      </c>
      <c r="D88" s="8" t="s">
        <v>33</v>
      </c>
      <c r="E88" s="9">
        <v>0.586111111111111</v>
      </c>
      <c r="F88" s="10">
        <v>0.6068518518518519</v>
      </c>
      <c r="G88" s="11">
        <v>0.020740740740740837</v>
      </c>
      <c r="H88"/>
      <c r="I88" s="23">
        <f t="shared" si="8"/>
        <v>18.883928571428573</v>
      </c>
      <c r="J88" s="5">
        <f t="shared" si="9"/>
        <v>29</v>
      </c>
      <c r="K88" s="5">
        <f t="shared" si="10"/>
        <v>52</v>
      </c>
      <c r="L88" s="5">
        <f t="shared" si="11"/>
        <v>1792</v>
      </c>
    </row>
    <row r="89" spans="1:12" ht="15.75">
      <c r="A89" s="7">
        <v>88</v>
      </c>
      <c r="B89" s="8" t="s">
        <v>118</v>
      </c>
      <c r="C89" s="8" t="s">
        <v>119</v>
      </c>
      <c r="D89" s="8" t="s">
        <v>117</v>
      </c>
      <c r="E89" s="9">
        <v>0.597222222222219</v>
      </c>
      <c r="F89" s="10">
        <v>0.6181365740740741</v>
      </c>
      <c r="G89" s="11">
        <v>0.020914351851855084</v>
      </c>
      <c r="H89"/>
      <c r="I89" s="23">
        <f t="shared" si="8"/>
        <v>18.727172108467073</v>
      </c>
      <c r="J89" s="5">
        <f t="shared" si="9"/>
        <v>30</v>
      </c>
      <c r="K89" s="5">
        <f t="shared" si="10"/>
        <v>7</v>
      </c>
      <c r="L89" s="5">
        <f t="shared" si="11"/>
        <v>1807</v>
      </c>
    </row>
    <row r="90" spans="1:12" ht="15.75">
      <c r="A90" s="7">
        <v>89</v>
      </c>
      <c r="B90" s="8" t="s">
        <v>100</v>
      </c>
      <c r="C90" s="8" t="s">
        <v>101</v>
      </c>
      <c r="D90" s="8" t="s">
        <v>27</v>
      </c>
      <c r="E90" s="9">
        <v>0.615277777777778</v>
      </c>
      <c r="F90" s="10">
        <v>0.6363310185185186</v>
      </c>
      <c r="G90" s="11">
        <v>0.021053240740740553</v>
      </c>
      <c r="H90"/>
      <c r="I90" s="23">
        <f t="shared" si="8"/>
        <v>18.603628367234744</v>
      </c>
      <c r="J90" s="5">
        <f t="shared" si="9"/>
        <v>30</v>
      </c>
      <c r="K90" s="5">
        <f t="shared" si="10"/>
        <v>19</v>
      </c>
      <c r="L90" s="5">
        <f t="shared" si="11"/>
        <v>1819</v>
      </c>
    </row>
    <row r="91" spans="1:12" ht="15.75">
      <c r="A91" s="7">
        <v>90</v>
      </c>
      <c r="B91" s="28" t="s">
        <v>67</v>
      </c>
      <c r="C91" s="8" t="s">
        <v>72</v>
      </c>
      <c r="D91" s="28" t="s">
        <v>73</v>
      </c>
      <c r="E91" s="9">
        <v>0.597916666666663</v>
      </c>
      <c r="F91" s="10">
        <v>0.6196412037037037</v>
      </c>
      <c r="G91" s="11">
        <v>0.021724537037040692</v>
      </c>
      <c r="H91"/>
      <c r="I91" s="23">
        <f t="shared" si="8"/>
        <v>18.028769312733086</v>
      </c>
      <c r="J91" s="5">
        <f t="shared" si="9"/>
        <v>31</v>
      </c>
      <c r="K91" s="5">
        <f t="shared" si="10"/>
        <v>17</v>
      </c>
      <c r="L91" s="5">
        <f t="shared" si="11"/>
        <v>1877</v>
      </c>
    </row>
    <row r="92" spans="1:12" ht="15.75">
      <c r="A92" s="7">
        <v>91</v>
      </c>
      <c r="B92" s="8" t="s">
        <v>69</v>
      </c>
      <c r="C92" s="8" t="s">
        <v>68</v>
      </c>
      <c r="D92" s="8" t="s">
        <v>27</v>
      </c>
      <c r="E92" s="9">
        <v>0.610416666666667</v>
      </c>
      <c r="F92" s="10">
        <v>0.6354398148148148</v>
      </c>
      <c r="G92" s="11">
        <v>0.025023148148147767</v>
      </c>
      <c r="H92"/>
      <c r="I92" s="23">
        <f t="shared" si="8"/>
        <v>15.652173913043478</v>
      </c>
      <c r="J92" s="5">
        <f t="shared" si="9"/>
        <v>36</v>
      </c>
      <c r="K92" s="5">
        <f t="shared" si="10"/>
        <v>2</v>
      </c>
      <c r="L92" s="5">
        <f t="shared" si="11"/>
        <v>2162</v>
      </c>
    </row>
    <row r="93" spans="1:12" ht="15.75">
      <c r="A93" s="7">
        <v>92</v>
      </c>
      <c r="B93" s="8" t="s">
        <v>98</v>
      </c>
      <c r="C93" s="8" t="s">
        <v>99</v>
      </c>
      <c r="D93" s="8" t="s">
        <v>27</v>
      </c>
      <c r="E93" s="9">
        <v>0.611111111111111</v>
      </c>
      <c r="F93" s="10">
        <v>0.6394328703703703</v>
      </c>
      <c r="G93" s="11">
        <v>0.028321759259259283</v>
      </c>
      <c r="H93"/>
      <c r="I93" s="23">
        <f t="shared" si="8"/>
        <v>13.829178586023703</v>
      </c>
      <c r="J93" s="5">
        <f t="shared" si="9"/>
        <v>40</v>
      </c>
      <c r="K93" s="5">
        <f t="shared" si="10"/>
        <v>47</v>
      </c>
      <c r="L93" s="5">
        <f t="shared" si="11"/>
        <v>2447</v>
      </c>
    </row>
    <row r="94" spans="1:12" ht="15.75">
      <c r="A94" s="7">
        <v>93</v>
      </c>
      <c r="B94" s="8" t="s">
        <v>57</v>
      </c>
      <c r="C94" s="8" t="s">
        <v>143</v>
      </c>
      <c r="D94" s="8" t="s">
        <v>144</v>
      </c>
      <c r="E94" s="9">
        <v>0.626388888888889</v>
      </c>
      <c r="F94" s="10">
        <v>0.6642245370370371</v>
      </c>
      <c r="G94" s="11">
        <v>0.037835648148148104</v>
      </c>
      <c r="H94"/>
      <c r="I94" s="23">
        <f t="shared" si="8"/>
        <v>10.351789538085042</v>
      </c>
      <c r="J94" s="5">
        <f t="shared" si="9"/>
        <v>54</v>
      </c>
      <c r="K94" s="5">
        <f t="shared" si="10"/>
        <v>29</v>
      </c>
      <c r="L94" s="5">
        <f t="shared" si="11"/>
        <v>3269</v>
      </c>
    </row>
    <row r="95" spans="1:12" ht="15.75">
      <c r="A95" s="7">
        <v>94</v>
      </c>
      <c r="B95" s="25"/>
      <c r="C95" s="12"/>
      <c r="D95" s="25"/>
      <c r="E95" s="12"/>
      <c r="F95" s="12"/>
      <c r="G95" s="12"/>
      <c r="H95"/>
      <c r="I95" s="23" t="e">
        <f t="shared" si="8"/>
        <v>#DIV/0!</v>
      </c>
      <c r="J95" s="5">
        <f t="shared" si="9"/>
        <v>0</v>
      </c>
      <c r="K95" s="5">
        <f t="shared" si="10"/>
        <v>0</v>
      </c>
      <c r="L95" s="5">
        <f t="shared" si="11"/>
        <v>0</v>
      </c>
    </row>
    <row r="96" spans="1:12" ht="15.75">
      <c r="A96" s="7">
        <v>95</v>
      </c>
      <c r="B96" s="8" t="s">
        <v>57</v>
      </c>
      <c r="C96" s="8" t="s">
        <v>143</v>
      </c>
      <c r="D96" s="8" t="s">
        <v>144</v>
      </c>
      <c r="E96" s="9">
        <v>0.626388888888889</v>
      </c>
      <c r="F96" s="10">
        <v>0.6642245370370371</v>
      </c>
      <c r="G96" s="11">
        <v>0.037835648148148104</v>
      </c>
      <c r="H96"/>
      <c r="I96" s="23">
        <f t="shared" si="8"/>
        <v>10.351789538085042</v>
      </c>
      <c r="J96" s="5">
        <f t="shared" si="9"/>
        <v>54</v>
      </c>
      <c r="K96" s="5">
        <f t="shared" si="10"/>
        <v>29</v>
      </c>
      <c r="L96" s="5">
        <f t="shared" si="11"/>
        <v>3269</v>
      </c>
    </row>
    <row r="97" spans="1:12" ht="15.75">
      <c r="A97" s="7">
        <v>96</v>
      </c>
      <c r="B97" s="25"/>
      <c r="C97" s="12"/>
      <c r="D97" s="25"/>
      <c r="E97" s="12"/>
      <c r="F97" s="12"/>
      <c r="G97" s="12"/>
      <c r="H97"/>
      <c r="I97" s="23" t="e">
        <f t="shared" si="8"/>
        <v>#DIV/0!</v>
      </c>
      <c r="J97" s="5">
        <f t="shared" si="9"/>
        <v>0</v>
      </c>
      <c r="K97" s="5">
        <f t="shared" si="10"/>
        <v>0</v>
      </c>
      <c r="L97" s="5">
        <f t="shared" si="11"/>
        <v>0</v>
      </c>
    </row>
    <row r="98" spans="1:12" ht="15.75">
      <c r="A98" s="7">
        <v>97</v>
      </c>
      <c r="B98"/>
      <c r="C98"/>
      <c r="D98"/>
      <c r="E98"/>
      <c r="F98"/>
      <c r="G98"/>
      <c r="H98"/>
      <c r="I98" s="23" t="e">
        <f aca="true" t="shared" si="12" ref="I98:I129">3600*9.4/L98</f>
        <v>#DIV/0!</v>
      </c>
      <c r="J98" s="5">
        <f aca="true" t="shared" si="13" ref="J98:J129">MINUTE(G98)</f>
        <v>0</v>
      </c>
      <c r="K98" s="5">
        <f aca="true" t="shared" si="14" ref="K98:K129">SECOND(G98)</f>
        <v>0</v>
      </c>
      <c r="L98" s="5">
        <f aca="true" t="shared" si="15" ref="L98:L129">J98*60+K98</f>
        <v>0</v>
      </c>
    </row>
    <row r="99" spans="1:12" ht="15.75">
      <c r="A99" s="7">
        <v>98</v>
      </c>
      <c r="B99"/>
      <c r="C99"/>
      <c r="D99"/>
      <c r="E99"/>
      <c r="F99"/>
      <c r="G99"/>
      <c r="H99"/>
      <c r="I99" s="23" t="e">
        <f t="shared" si="12"/>
        <v>#DIV/0!</v>
      </c>
      <c r="J99" s="5">
        <f t="shared" si="13"/>
        <v>0</v>
      </c>
      <c r="K99" s="5">
        <f t="shared" si="14"/>
        <v>0</v>
      </c>
      <c r="L99" s="5">
        <f t="shared" si="15"/>
        <v>0</v>
      </c>
    </row>
    <row r="100" spans="1:12" ht="15.75">
      <c r="A100" s="7">
        <v>99</v>
      </c>
      <c r="B100"/>
      <c r="C100"/>
      <c r="D100"/>
      <c r="E100"/>
      <c r="F100"/>
      <c r="G100"/>
      <c r="H100"/>
      <c r="I100" s="23" t="e">
        <f t="shared" si="12"/>
        <v>#DIV/0!</v>
      </c>
      <c r="J100" s="5">
        <f t="shared" si="13"/>
        <v>0</v>
      </c>
      <c r="K100" s="5">
        <f t="shared" si="14"/>
        <v>0</v>
      </c>
      <c r="L100" s="5">
        <f t="shared" si="15"/>
        <v>0</v>
      </c>
    </row>
    <row r="101" spans="1:12" ht="15.75">
      <c r="A101" s="7">
        <v>100</v>
      </c>
      <c r="B101"/>
      <c r="C101"/>
      <c r="D101"/>
      <c r="E101"/>
      <c r="F101"/>
      <c r="G101"/>
      <c r="H101"/>
      <c r="I101" s="23" t="e">
        <f t="shared" si="12"/>
        <v>#DIV/0!</v>
      </c>
      <c r="J101" s="5">
        <f t="shared" si="13"/>
        <v>0</v>
      </c>
      <c r="K101" s="5">
        <f t="shared" si="14"/>
        <v>0</v>
      </c>
      <c r="L101" s="5">
        <f t="shared" si="15"/>
        <v>0</v>
      </c>
    </row>
    <row r="102" spans="1:12" ht="15.75">
      <c r="A102" s="7">
        <v>101</v>
      </c>
      <c r="B102"/>
      <c r="C102"/>
      <c r="D102"/>
      <c r="E102"/>
      <c r="F102"/>
      <c r="G102"/>
      <c r="H102"/>
      <c r="I102" s="23" t="e">
        <f t="shared" si="12"/>
        <v>#DIV/0!</v>
      </c>
      <c r="J102" s="5">
        <f t="shared" si="13"/>
        <v>0</v>
      </c>
      <c r="K102" s="5">
        <f t="shared" si="14"/>
        <v>0</v>
      </c>
      <c r="L102" s="5">
        <f t="shared" si="15"/>
        <v>0</v>
      </c>
    </row>
    <row r="103" spans="1:12" ht="15.75">
      <c r="A103" s="7">
        <v>102</v>
      </c>
      <c r="B103"/>
      <c r="C103"/>
      <c r="D103"/>
      <c r="E103"/>
      <c r="F103"/>
      <c r="G103"/>
      <c r="H103"/>
      <c r="I103" s="23" t="e">
        <f t="shared" si="12"/>
        <v>#DIV/0!</v>
      </c>
      <c r="J103" s="5">
        <f t="shared" si="13"/>
        <v>0</v>
      </c>
      <c r="K103" s="5">
        <f t="shared" si="14"/>
        <v>0</v>
      </c>
      <c r="L103" s="5">
        <f t="shared" si="15"/>
        <v>0</v>
      </c>
    </row>
    <row r="104" spans="1:12" ht="15.75">
      <c r="A104" s="7">
        <v>103</v>
      </c>
      <c r="B104"/>
      <c r="C104"/>
      <c r="D104"/>
      <c r="E104"/>
      <c r="F104"/>
      <c r="G104"/>
      <c r="H104"/>
      <c r="I104" s="23" t="e">
        <f t="shared" si="12"/>
        <v>#DIV/0!</v>
      </c>
      <c r="J104" s="5">
        <f t="shared" si="13"/>
        <v>0</v>
      </c>
      <c r="K104" s="5">
        <f t="shared" si="14"/>
        <v>0</v>
      </c>
      <c r="L104" s="5">
        <f t="shared" si="15"/>
        <v>0</v>
      </c>
    </row>
    <row r="105" spans="1:12" ht="15.75">
      <c r="A105" s="7">
        <v>104</v>
      </c>
      <c r="B105"/>
      <c r="C105"/>
      <c r="D105"/>
      <c r="E105"/>
      <c r="F105"/>
      <c r="G105"/>
      <c r="H105"/>
      <c r="I105" s="23" t="e">
        <f t="shared" si="12"/>
        <v>#DIV/0!</v>
      </c>
      <c r="J105" s="5">
        <f t="shared" si="13"/>
        <v>0</v>
      </c>
      <c r="K105" s="5">
        <f t="shared" si="14"/>
        <v>0</v>
      </c>
      <c r="L105" s="5">
        <f t="shared" si="15"/>
        <v>0</v>
      </c>
    </row>
    <row r="106" spans="1:12" ht="15.75">
      <c r="A106" s="7">
        <v>105</v>
      </c>
      <c r="B106"/>
      <c r="C106"/>
      <c r="D106"/>
      <c r="E106"/>
      <c r="F106"/>
      <c r="G106"/>
      <c r="H106"/>
      <c r="I106" s="23" t="e">
        <f t="shared" si="12"/>
        <v>#DIV/0!</v>
      </c>
      <c r="J106" s="5">
        <f t="shared" si="13"/>
        <v>0</v>
      </c>
      <c r="K106" s="5">
        <f t="shared" si="14"/>
        <v>0</v>
      </c>
      <c r="L106" s="5">
        <f t="shared" si="15"/>
        <v>0</v>
      </c>
    </row>
    <row r="107" spans="1:12" ht="15.75">
      <c r="A107" s="7">
        <v>106</v>
      </c>
      <c r="B107"/>
      <c r="C107"/>
      <c r="D107"/>
      <c r="E107"/>
      <c r="F107"/>
      <c r="G107"/>
      <c r="H107"/>
      <c r="I107" s="23" t="e">
        <f t="shared" si="12"/>
        <v>#DIV/0!</v>
      </c>
      <c r="J107" s="5">
        <f t="shared" si="13"/>
        <v>0</v>
      </c>
      <c r="K107" s="5">
        <f t="shared" si="14"/>
        <v>0</v>
      </c>
      <c r="L107" s="5">
        <f t="shared" si="15"/>
        <v>0</v>
      </c>
    </row>
    <row r="108" spans="1:12" ht="15.75">
      <c r="A108" s="7">
        <v>107</v>
      </c>
      <c r="B108"/>
      <c r="C108"/>
      <c r="D108"/>
      <c r="E108"/>
      <c r="F108"/>
      <c r="G108"/>
      <c r="H108"/>
      <c r="I108" s="23" t="e">
        <f t="shared" si="12"/>
        <v>#DIV/0!</v>
      </c>
      <c r="J108" s="5">
        <f t="shared" si="13"/>
        <v>0</v>
      </c>
      <c r="K108" s="5">
        <f t="shared" si="14"/>
        <v>0</v>
      </c>
      <c r="L108" s="5">
        <f t="shared" si="15"/>
        <v>0</v>
      </c>
    </row>
    <row r="109" spans="1:12" ht="15.75">
      <c r="A109" s="7">
        <v>108</v>
      </c>
      <c r="B109"/>
      <c r="C109"/>
      <c r="D109"/>
      <c r="E109"/>
      <c r="F109"/>
      <c r="G109"/>
      <c r="H109"/>
      <c r="I109" s="23" t="e">
        <f t="shared" si="12"/>
        <v>#DIV/0!</v>
      </c>
      <c r="J109" s="5">
        <f t="shared" si="13"/>
        <v>0</v>
      </c>
      <c r="K109" s="5">
        <f t="shared" si="14"/>
        <v>0</v>
      </c>
      <c r="L109" s="5">
        <f t="shared" si="15"/>
        <v>0</v>
      </c>
    </row>
    <row r="110" spans="1:12" ht="15.75">
      <c r="A110" s="7">
        <v>109</v>
      </c>
      <c r="B110"/>
      <c r="C110"/>
      <c r="D110"/>
      <c r="E110"/>
      <c r="F110"/>
      <c r="G110"/>
      <c r="H110"/>
      <c r="I110" s="23" t="e">
        <f t="shared" si="12"/>
        <v>#DIV/0!</v>
      </c>
      <c r="J110" s="5">
        <f t="shared" si="13"/>
        <v>0</v>
      </c>
      <c r="K110" s="5">
        <f t="shared" si="14"/>
        <v>0</v>
      </c>
      <c r="L110" s="5">
        <f t="shared" si="15"/>
        <v>0</v>
      </c>
    </row>
    <row r="111" spans="1:12" ht="15.75">
      <c r="A111" s="7">
        <v>110</v>
      </c>
      <c r="B111"/>
      <c r="C111"/>
      <c r="D111"/>
      <c r="E111"/>
      <c r="F111"/>
      <c r="G111"/>
      <c r="H111"/>
      <c r="I111" s="23" t="e">
        <f t="shared" si="12"/>
        <v>#DIV/0!</v>
      </c>
      <c r="J111" s="5">
        <f t="shared" si="13"/>
        <v>0</v>
      </c>
      <c r="K111" s="5">
        <f t="shared" si="14"/>
        <v>0</v>
      </c>
      <c r="L111" s="5">
        <f t="shared" si="15"/>
        <v>0</v>
      </c>
    </row>
    <row r="112" spans="1:12" ht="15.75">
      <c r="A112" s="7">
        <v>111</v>
      </c>
      <c r="B112"/>
      <c r="C112"/>
      <c r="D112"/>
      <c r="E112"/>
      <c r="F112"/>
      <c r="G112"/>
      <c r="H112"/>
      <c r="I112" s="23" t="e">
        <f t="shared" si="12"/>
        <v>#DIV/0!</v>
      </c>
      <c r="J112" s="5">
        <f t="shared" si="13"/>
        <v>0</v>
      </c>
      <c r="K112" s="5">
        <f t="shared" si="14"/>
        <v>0</v>
      </c>
      <c r="L112" s="5">
        <f t="shared" si="15"/>
        <v>0</v>
      </c>
    </row>
    <row r="113" spans="1:12" ht="15.75">
      <c r="A113" s="7">
        <v>112</v>
      </c>
      <c r="B113"/>
      <c r="C113"/>
      <c r="D113"/>
      <c r="E113"/>
      <c r="F113"/>
      <c r="G113"/>
      <c r="H113"/>
      <c r="I113" s="23" t="e">
        <f t="shared" si="12"/>
        <v>#DIV/0!</v>
      </c>
      <c r="J113" s="5">
        <f t="shared" si="13"/>
        <v>0</v>
      </c>
      <c r="K113" s="5">
        <f t="shared" si="14"/>
        <v>0</v>
      </c>
      <c r="L113" s="5">
        <f t="shared" si="15"/>
        <v>0</v>
      </c>
    </row>
    <row r="114" spans="1:12" ht="15.75">
      <c r="A114" s="7">
        <v>113</v>
      </c>
      <c r="B114"/>
      <c r="C114"/>
      <c r="D114"/>
      <c r="E114"/>
      <c r="F114"/>
      <c r="G114"/>
      <c r="H114"/>
      <c r="I114" s="23" t="e">
        <f t="shared" si="12"/>
        <v>#DIV/0!</v>
      </c>
      <c r="J114" s="5">
        <f t="shared" si="13"/>
        <v>0</v>
      </c>
      <c r="K114" s="5">
        <f t="shared" si="14"/>
        <v>0</v>
      </c>
      <c r="L114" s="5">
        <f t="shared" si="15"/>
        <v>0</v>
      </c>
    </row>
    <row r="115" spans="1:12" ht="15.75">
      <c r="A115" s="7">
        <v>114</v>
      </c>
      <c r="B115"/>
      <c r="C115"/>
      <c r="D115"/>
      <c r="E115"/>
      <c r="F115"/>
      <c r="G115"/>
      <c r="H115"/>
      <c r="I115" s="23" t="e">
        <f t="shared" si="12"/>
        <v>#DIV/0!</v>
      </c>
      <c r="J115" s="5">
        <f t="shared" si="13"/>
        <v>0</v>
      </c>
      <c r="K115" s="5">
        <f t="shared" si="14"/>
        <v>0</v>
      </c>
      <c r="L115" s="5">
        <f t="shared" si="15"/>
        <v>0</v>
      </c>
    </row>
    <row r="116" spans="1:12" ht="15.75">
      <c r="A116" s="7">
        <v>115</v>
      </c>
      <c r="B116"/>
      <c r="C116"/>
      <c r="D116"/>
      <c r="E116"/>
      <c r="F116"/>
      <c r="G116"/>
      <c r="H116"/>
      <c r="I116" s="23" t="e">
        <f t="shared" si="12"/>
        <v>#DIV/0!</v>
      </c>
      <c r="J116" s="5">
        <f t="shared" si="13"/>
        <v>0</v>
      </c>
      <c r="K116" s="5">
        <f t="shared" si="14"/>
        <v>0</v>
      </c>
      <c r="L116" s="5">
        <f t="shared" si="15"/>
        <v>0</v>
      </c>
    </row>
    <row r="117" spans="1:12" ht="15.75">
      <c r="A117" s="7">
        <v>116</v>
      </c>
      <c r="B117"/>
      <c r="C117"/>
      <c r="D117"/>
      <c r="E117"/>
      <c r="F117"/>
      <c r="G117"/>
      <c r="H117"/>
      <c r="I117" s="23" t="e">
        <f t="shared" si="12"/>
        <v>#DIV/0!</v>
      </c>
      <c r="J117" s="5">
        <f t="shared" si="13"/>
        <v>0</v>
      </c>
      <c r="K117" s="5">
        <f t="shared" si="14"/>
        <v>0</v>
      </c>
      <c r="L117" s="5">
        <f t="shared" si="15"/>
        <v>0</v>
      </c>
    </row>
    <row r="118" spans="1:12" ht="15.75">
      <c r="A118" s="7">
        <v>117</v>
      </c>
      <c r="B118"/>
      <c r="C118"/>
      <c r="D118"/>
      <c r="E118"/>
      <c r="F118"/>
      <c r="G118"/>
      <c r="H118"/>
      <c r="I118" s="23" t="e">
        <f t="shared" si="12"/>
        <v>#DIV/0!</v>
      </c>
      <c r="J118" s="5">
        <f t="shared" si="13"/>
        <v>0</v>
      </c>
      <c r="K118" s="5">
        <f t="shared" si="14"/>
        <v>0</v>
      </c>
      <c r="L118" s="5">
        <f t="shared" si="15"/>
        <v>0</v>
      </c>
    </row>
    <row r="119" spans="1:12" ht="15.75">
      <c r="A119" s="7">
        <v>118</v>
      </c>
      <c r="B119"/>
      <c r="C119"/>
      <c r="D119"/>
      <c r="E119"/>
      <c r="F119"/>
      <c r="G119"/>
      <c r="H119"/>
      <c r="I119" s="23" t="e">
        <f t="shared" si="12"/>
        <v>#DIV/0!</v>
      </c>
      <c r="J119" s="5">
        <f t="shared" si="13"/>
        <v>0</v>
      </c>
      <c r="K119" s="5">
        <f t="shared" si="14"/>
        <v>0</v>
      </c>
      <c r="L119" s="5">
        <f t="shared" si="15"/>
        <v>0</v>
      </c>
    </row>
    <row r="120" spans="1:12" ht="15.75">
      <c r="A120" s="7">
        <v>119</v>
      </c>
      <c r="B120"/>
      <c r="C120"/>
      <c r="D120"/>
      <c r="E120"/>
      <c r="F120"/>
      <c r="G120"/>
      <c r="H120"/>
      <c r="I120" s="23" t="e">
        <f t="shared" si="12"/>
        <v>#DIV/0!</v>
      </c>
      <c r="J120" s="5">
        <f t="shared" si="13"/>
        <v>0</v>
      </c>
      <c r="K120" s="5">
        <f t="shared" si="14"/>
        <v>0</v>
      </c>
      <c r="L120" s="5">
        <f t="shared" si="15"/>
        <v>0</v>
      </c>
    </row>
    <row r="121" spans="1:12" ht="15.75">
      <c r="A121" s="7">
        <v>120</v>
      </c>
      <c r="B121"/>
      <c r="C121"/>
      <c r="D121"/>
      <c r="E121"/>
      <c r="F121"/>
      <c r="G121"/>
      <c r="H121"/>
      <c r="I121" s="23" t="e">
        <f t="shared" si="12"/>
        <v>#DIV/0!</v>
      </c>
      <c r="J121" s="5">
        <f t="shared" si="13"/>
        <v>0</v>
      </c>
      <c r="K121" s="5">
        <f t="shared" si="14"/>
        <v>0</v>
      </c>
      <c r="L121" s="5">
        <f t="shared" si="15"/>
        <v>0</v>
      </c>
    </row>
    <row r="122" spans="1:12" ht="15.75">
      <c r="A122" s="7">
        <v>121</v>
      </c>
      <c r="B122"/>
      <c r="C122"/>
      <c r="D122"/>
      <c r="E122"/>
      <c r="F122"/>
      <c r="G122"/>
      <c r="H122"/>
      <c r="I122" s="23" t="e">
        <f t="shared" si="12"/>
        <v>#DIV/0!</v>
      </c>
      <c r="J122" s="5">
        <f t="shared" si="13"/>
        <v>0</v>
      </c>
      <c r="K122" s="5">
        <f t="shared" si="14"/>
        <v>0</v>
      </c>
      <c r="L122" s="5">
        <f t="shared" si="15"/>
        <v>0</v>
      </c>
    </row>
    <row r="123" spans="1:12" ht="15.75">
      <c r="A123" s="7">
        <v>122</v>
      </c>
      <c r="B123"/>
      <c r="C123"/>
      <c r="D123"/>
      <c r="E123"/>
      <c r="F123"/>
      <c r="G123"/>
      <c r="H123"/>
      <c r="I123" s="23" t="e">
        <f t="shared" si="12"/>
        <v>#DIV/0!</v>
      </c>
      <c r="J123" s="5">
        <f t="shared" si="13"/>
        <v>0</v>
      </c>
      <c r="K123" s="5">
        <f t="shared" si="14"/>
        <v>0</v>
      </c>
      <c r="L123" s="5">
        <f t="shared" si="15"/>
        <v>0</v>
      </c>
    </row>
    <row r="124" spans="1:12" ht="15.75">
      <c r="A124" s="7">
        <v>123</v>
      </c>
      <c r="B124"/>
      <c r="C124"/>
      <c r="D124"/>
      <c r="E124"/>
      <c r="F124"/>
      <c r="G124"/>
      <c r="H124"/>
      <c r="I124" s="23" t="e">
        <f t="shared" si="12"/>
        <v>#DIV/0!</v>
      </c>
      <c r="J124" s="5">
        <f t="shared" si="13"/>
        <v>0</v>
      </c>
      <c r="K124" s="5">
        <f t="shared" si="14"/>
        <v>0</v>
      </c>
      <c r="L124" s="5">
        <f t="shared" si="15"/>
        <v>0</v>
      </c>
    </row>
    <row r="125" spans="1:12" ht="15.75">
      <c r="A125" s="7">
        <v>124</v>
      </c>
      <c r="B125"/>
      <c r="C125"/>
      <c r="D125"/>
      <c r="E125"/>
      <c r="F125"/>
      <c r="G125"/>
      <c r="H125"/>
      <c r="I125" s="23" t="e">
        <f t="shared" si="12"/>
        <v>#DIV/0!</v>
      </c>
      <c r="J125" s="5">
        <f t="shared" si="13"/>
        <v>0</v>
      </c>
      <c r="K125" s="5">
        <f t="shared" si="14"/>
        <v>0</v>
      </c>
      <c r="L125" s="5">
        <f t="shared" si="15"/>
        <v>0</v>
      </c>
    </row>
    <row r="126" spans="1:12" ht="15.75">
      <c r="A126" s="7">
        <v>125</v>
      </c>
      <c r="B126"/>
      <c r="C126"/>
      <c r="D126"/>
      <c r="E126"/>
      <c r="F126"/>
      <c r="G126"/>
      <c r="H126"/>
      <c r="I126" s="23" t="e">
        <f t="shared" si="12"/>
        <v>#DIV/0!</v>
      </c>
      <c r="J126" s="5">
        <f t="shared" si="13"/>
        <v>0</v>
      </c>
      <c r="K126" s="5">
        <f t="shared" si="14"/>
        <v>0</v>
      </c>
      <c r="L126" s="5">
        <f t="shared" si="15"/>
        <v>0</v>
      </c>
    </row>
    <row r="127" spans="1:12" ht="15.75">
      <c r="A127" s="7">
        <v>126</v>
      </c>
      <c r="B127"/>
      <c r="C127"/>
      <c r="D127"/>
      <c r="E127"/>
      <c r="F127"/>
      <c r="G127"/>
      <c r="H127"/>
      <c r="I127" s="23" t="e">
        <f t="shared" si="12"/>
        <v>#DIV/0!</v>
      </c>
      <c r="J127" s="5">
        <f t="shared" si="13"/>
        <v>0</v>
      </c>
      <c r="K127" s="5">
        <f t="shared" si="14"/>
        <v>0</v>
      </c>
      <c r="L127" s="5">
        <f t="shared" si="15"/>
        <v>0</v>
      </c>
    </row>
    <row r="128" spans="1:12" ht="15.75">
      <c r="A128" s="7">
        <v>127</v>
      </c>
      <c r="B128"/>
      <c r="C128"/>
      <c r="D128"/>
      <c r="E128"/>
      <c r="F128"/>
      <c r="G128"/>
      <c r="H128"/>
      <c r="I128" s="23" t="e">
        <f t="shared" si="12"/>
        <v>#DIV/0!</v>
      </c>
      <c r="J128" s="5">
        <f t="shared" si="13"/>
        <v>0</v>
      </c>
      <c r="K128" s="5">
        <f t="shared" si="14"/>
        <v>0</v>
      </c>
      <c r="L128" s="5">
        <f t="shared" si="15"/>
        <v>0</v>
      </c>
    </row>
    <row r="129" spans="1:12" ht="15.75">
      <c r="A129" s="7">
        <v>128</v>
      </c>
      <c r="B129"/>
      <c r="C129"/>
      <c r="D129"/>
      <c r="E129"/>
      <c r="F129"/>
      <c r="G129"/>
      <c r="H129"/>
      <c r="I129" s="23" t="e">
        <f t="shared" si="12"/>
        <v>#DIV/0!</v>
      </c>
      <c r="J129" s="5">
        <f t="shared" si="13"/>
        <v>0</v>
      </c>
      <c r="K129" s="5">
        <f t="shared" si="14"/>
        <v>0</v>
      </c>
      <c r="L129" s="5">
        <f t="shared" si="15"/>
        <v>0</v>
      </c>
    </row>
    <row r="130" spans="1:12" ht="15.75">
      <c r="A130" s="7">
        <v>129</v>
      </c>
      <c r="B130"/>
      <c r="C130"/>
      <c r="D130"/>
      <c r="E130"/>
      <c r="F130"/>
      <c r="G130"/>
      <c r="H130"/>
      <c r="I130" s="23" t="e">
        <f aca="true" t="shared" si="16" ref="I130:I161">3600*9.4/L130</f>
        <v>#DIV/0!</v>
      </c>
      <c r="J130" s="5">
        <f aca="true" t="shared" si="17" ref="J130:J161">MINUTE(G130)</f>
        <v>0</v>
      </c>
      <c r="K130" s="5">
        <f aca="true" t="shared" si="18" ref="K130:K161">SECOND(G130)</f>
        <v>0</v>
      </c>
      <c r="L130" s="5">
        <f aca="true" t="shared" si="19" ref="L130:L161">J130*60+K130</f>
        <v>0</v>
      </c>
    </row>
    <row r="131" spans="1:12" ht="15.75">
      <c r="A131" s="7">
        <v>130</v>
      </c>
      <c r="B131"/>
      <c r="C131"/>
      <c r="D131"/>
      <c r="E131"/>
      <c r="F131"/>
      <c r="G131"/>
      <c r="H131"/>
      <c r="I131" s="23" t="e">
        <f t="shared" si="16"/>
        <v>#DIV/0!</v>
      </c>
      <c r="J131" s="5">
        <f t="shared" si="17"/>
        <v>0</v>
      </c>
      <c r="K131" s="5">
        <f t="shared" si="18"/>
        <v>0</v>
      </c>
      <c r="L131" s="5">
        <f t="shared" si="19"/>
        <v>0</v>
      </c>
    </row>
    <row r="132" spans="1:12" ht="15.75">
      <c r="A132" s="7">
        <v>131</v>
      </c>
      <c r="B132"/>
      <c r="C132"/>
      <c r="D132"/>
      <c r="E132"/>
      <c r="F132"/>
      <c r="G132"/>
      <c r="H132"/>
      <c r="I132" s="23" t="e">
        <f t="shared" si="16"/>
        <v>#DIV/0!</v>
      </c>
      <c r="J132" s="5">
        <f t="shared" si="17"/>
        <v>0</v>
      </c>
      <c r="K132" s="5">
        <f t="shared" si="18"/>
        <v>0</v>
      </c>
      <c r="L132" s="5">
        <f t="shared" si="19"/>
        <v>0</v>
      </c>
    </row>
    <row r="133" spans="1:12" ht="15.75">
      <c r="A133" s="7">
        <v>132</v>
      </c>
      <c r="B133"/>
      <c r="C133"/>
      <c r="D133"/>
      <c r="E133"/>
      <c r="F133"/>
      <c r="G133"/>
      <c r="H133"/>
      <c r="I133" s="23" t="e">
        <f t="shared" si="16"/>
        <v>#DIV/0!</v>
      </c>
      <c r="J133" s="5">
        <f t="shared" si="17"/>
        <v>0</v>
      </c>
      <c r="K133" s="5">
        <f t="shared" si="18"/>
        <v>0</v>
      </c>
      <c r="L133" s="5">
        <f t="shared" si="19"/>
        <v>0</v>
      </c>
    </row>
    <row r="134" spans="1:12" ht="15.75">
      <c r="A134" s="7">
        <v>133</v>
      </c>
      <c r="B134"/>
      <c r="C134"/>
      <c r="D134"/>
      <c r="E134"/>
      <c r="F134"/>
      <c r="G134"/>
      <c r="H134"/>
      <c r="I134" s="23" t="e">
        <f t="shared" si="16"/>
        <v>#DIV/0!</v>
      </c>
      <c r="J134" s="5">
        <f t="shared" si="17"/>
        <v>0</v>
      </c>
      <c r="K134" s="5">
        <f t="shared" si="18"/>
        <v>0</v>
      </c>
      <c r="L134" s="5">
        <f t="shared" si="19"/>
        <v>0</v>
      </c>
    </row>
    <row r="135" spans="1:12" ht="15.75">
      <c r="A135" s="7">
        <v>134</v>
      </c>
      <c r="B135"/>
      <c r="C135"/>
      <c r="D135"/>
      <c r="E135"/>
      <c r="F135"/>
      <c r="G135"/>
      <c r="H135"/>
      <c r="I135" s="23" t="e">
        <f t="shared" si="16"/>
        <v>#DIV/0!</v>
      </c>
      <c r="J135" s="5">
        <f t="shared" si="17"/>
        <v>0</v>
      </c>
      <c r="K135" s="5">
        <f t="shared" si="18"/>
        <v>0</v>
      </c>
      <c r="L135" s="5">
        <f t="shared" si="19"/>
        <v>0</v>
      </c>
    </row>
    <row r="136" spans="1:12" ht="15.75">
      <c r="A136" s="7">
        <v>135</v>
      </c>
      <c r="B136"/>
      <c r="C136"/>
      <c r="D136"/>
      <c r="E136"/>
      <c r="F136"/>
      <c r="G136"/>
      <c r="H136"/>
      <c r="I136" s="23" t="e">
        <f t="shared" si="16"/>
        <v>#DIV/0!</v>
      </c>
      <c r="J136" s="5">
        <f t="shared" si="17"/>
        <v>0</v>
      </c>
      <c r="K136" s="5">
        <f t="shared" si="18"/>
        <v>0</v>
      </c>
      <c r="L136" s="5">
        <f t="shared" si="19"/>
        <v>0</v>
      </c>
    </row>
    <row r="137" spans="1:12" ht="15.75">
      <c r="A137" s="7">
        <v>136</v>
      </c>
      <c r="B137"/>
      <c r="C137"/>
      <c r="D137"/>
      <c r="E137"/>
      <c r="F137"/>
      <c r="G137"/>
      <c r="H137"/>
      <c r="I137" s="23" t="e">
        <f t="shared" si="16"/>
        <v>#DIV/0!</v>
      </c>
      <c r="J137" s="5">
        <f t="shared" si="17"/>
        <v>0</v>
      </c>
      <c r="K137" s="5">
        <f t="shared" si="18"/>
        <v>0</v>
      </c>
      <c r="L137" s="5">
        <f t="shared" si="19"/>
        <v>0</v>
      </c>
    </row>
    <row r="138" spans="1:12" ht="15.75">
      <c r="A138" s="7">
        <v>137</v>
      </c>
      <c r="B138"/>
      <c r="C138"/>
      <c r="D138"/>
      <c r="E138"/>
      <c r="F138"/>
      <c r="G138"/>
      <c r="H138"/>
      <c r="I138" s="23" t="e">
        <f t="shared" si="16"/>
        <v>#DIV/0!</v>
      </c>
      <c r="J138" s="5">
        <f t="shared" si="17"/>
        <v>0</v>
      </c>
      <c r="K138" s="5">
        <f t="shared" si="18"/>
        <v>0</v>
      </c>
      <c r="L138" s="5">
        <f t="shared" si="19"/>
        <v>0</v>
      </c>
    </row>
    <row r="139" spans="1:12" ht="15.75">
      <c r="A139" s="7">
        <v>138</v>
      </c>
      <c r="B139"/>
      <c r="C139"/>
      <c r="D139"/>
      <c r="E139"/>
      <c r="F139"/>
      <c r="G139"/>
      <c r="H139"/>
      <c r="I139" s="23" t="e">
        <f t="shared" si="16"/>
        <v>#DIV/0!</v>
      </c>
      <c r="J139" s="5">
        <f t="shared" si="17"/>
        <v>0</v>
      </c>
      <c r="K139" s="5">
        <f t="shared" si="18"/>
        <v>0</v>
      </c>
      <c r="L139" s="5">
        <f t="shared" si="19"/>
        <v>0</v>
      </c>
    </row>
    <row r="140" spans="1:12" ht="15.75">
      <c r="A140" s="7">
        <v>139</v>
      </c>
      <c r="B140"/>
      <c r="C140"/>
      <c r="D140"/>
      <c r="E140"/>
      <c r="F140"/>
      <c r="G140"/>
      <c r="H140"/>
      <c r="I140" s="23" t="e">
        <f t="shared" si="16"/>
        <v>#DIV/0!</v>
      </c>
      <c r="J140" s="5">
        <f t="shared" si="17"/>
        <v>0</v>
      </c>
      <c r="K140" s="5">
        <f t="shared" si="18"/>
        <v>0</v>
      </c>
      <c r="L140" s="5">
        <f t="shared" si="19"/>
        <v>0</v>
      </c>
    </row>
    <row r="141" spans="1:12" ht="15.75">
      <c r="A141" s="7">
        <v>140</v>
      </c>
      <c r="B141"/>
      <c r="C141"/>
      <c r="D141"/>
      <c r="E141"/>
      <c r="F141"/>
      <c r="G141"/>
      <c r="H141"/>
      <c r="I141" s="23" t="e">
        <f t="shared" si="16"/>
        <v>#DIV/0!</v>
      </c>
      <c r="J141" s="5">
        <f t="shared" si="17"/>
        <v>0</v>
      </c>
      <c r="K141" s="5">
        <f t="shared" si="18"/>
        <v>0</v>
      </c>
      <c r="L141" s="5">
        <f t="shared" si="19"/>
        <v>0</v>
      </c>
    </row>
    <row r="142" spans="1:12" ht="15.75">
      <c r="A142" s="7">
        <v>141</v>
      </c>
      <c r="B142"/>
      <c r="C142"/>
      <c r="D142"/>
      <c r="E142"/>
      <c r="F142"/>
      <c r="G142"/>
      <c r="H142"/>
      <c r="I142" s="23" t="e">
        <f t="shared" si="16"/>
        <v>#DIV/0!</v>
      </c>
      <c r="J142" s="5">
        <f t="shared" si="17"/>
        <v>0</v>
      </c>
      <c r="K142" s="5">
        <f t="shared" si="18"/>
        <v>0</v>
      </c>
      <c r="L142" s="5">
        <f t="shared" si="19"/>
        <v>0</v>
      </c>
    </row>
    <row r="143" spans="1:12" ht="15.75">
      <c r="A143" s="7">
        <v>142</v>
      </c>
      <c r="B143"/>
      <c r="C143"/>
      <c r="D143"/>
      <c r="E143"/>
      <c r="F143"/>
      <c r="G143"/>
      <c r="H143"/>
      <c r="I143" s="23" t="e">
        <f t="shared" si="16"/>
        <v>#DIV/0!</v>
      </c>
      <c r="J143" s="5">
        <f t="shared" si="17"/>
        <v>0</v>
      </c>
      <c r="K143" s="5">
        <f t="shared" si="18"/>
        <v>0</v>
      </c>
      <c r="L143" s="5">
        <f t="shared" si="19"/>
        <v>0</v>
      </c>
    </row>
    <row r="144" spans="1:12" ht="15.75">
      <c r="A144" s="7">
        <v>143</v>
      </c>
      <c r="B144"/>
      <c r="C144"/>
      <c r="D144"/>
      <c r="E144"/>
      <c r="F144"/>
      <c r="G144"/>
      <c r="H144"/>
      <c r="I144" s="23" t="e">
        <f t="shared" si="16"/>
        <v>#DIV/0!</v>
      </c>
      <c r="J144" s="5">
        <f t="shared" si="17"/>
        <v>0</v>
      </c>
      <c r="K144" s="5">
        <f t="shared" si="18"/>
        <v>0</v>
      </c>
      <c r="L144" s="5">
        <f t="shared" si="19"/>
        <v>0</v>
      </c>
    </row>
    <row r="145" spans="1:12" ht="15.75">
      <c r="A145" s="7">
        <v>144</v>
      </c>
      <c r="B145"/>
      <c r="C145"/>
      <c r="D145"/>
      <c r="E145"/>
      <c r="F145"/>
      <c r="G145"/>
      <c r="H145"/>
      <c r="I145" s="23" t="e">
        <f t="shared" si="16"/>
        <v>#DIV/0!</v>
      </c>
      <c r="J145" s="5">
        <f t="shared" si="17"/>
        <v>0</v>
      </c>
      <c r="K145" s="5">
        <f t="shared" si="18"/>
        <v>0</v>
      </c>
      <c r="L145" s="5">
        <f t="shared" si="19"/>
        <v>0</v>
      </c>
    </row>
    <row r="146" spans="1:12" ht="15.75">
      <c r="A146" s="7">
        <v>145</v>
      </c>
      <c r="B146"/>
      <c r="C146"/>
      <c r="D146"/>
      <c r="E146"/>
      <c r="F146"/>
      <c r="G146"/>
      <c r="H146"/>
      <c r="I146" s="23" t="e">
        <f t="shared" si="16"/>
        <v>#DIV/0!</v>
      </c>
      <c r="J146" s="5">
        <f t="shared" si="17"/>
        <v>0</v>
      </c>
      <c r="K146" s="5">
        <f t="shared" si="18"/>
        <v>0</v>
      </c>
      <c r="L146" s="5">
        <f t="shared" si="19"/>
        <v>0</v>
      </c>
    </row>
    <row r="147" spans="1:12" ht="15.75">
      <c r="A147" s="7">
        <v>146</v>
      </c>
      <c r="B147"/>
      <c r="C147"/>
      <c r="D147"/>
      <c r="E147"/>
      <c r="F147"/>
      <c r="G147"/>
      <c r="H147"/>
      <c r="I147" s="23" t="e">
        <f t="shared" si="16"/>
        <v>#DIV/0!</v>
      </c>
      <c r="J147" s="5">
        <f t="shared" si="17"/>
        <v>0</v>
      </c>
      <c r="K147" s="5">
        <f t="shared" si="18"/>
        <v>0</v>
      </c>
      <c r="L147" s="5">
        <f t="shared" si="19"/>
        <v>0</v>
      </c>
    </row>
    <row r="148" spans="1:12" ht="15.75">
      <c r="A148" s="7">
        <v>147</v>
      </c>
      <c r="B148"/>
      <c r="C148"/>
      <c r="D148"/>
      <c r="E148"/>
      <c r="F148"/>
      <c r="G148"/>
      <c r="H148"/>
      <c r="I148" s="23" t="e">
        <f t="shared" si="16"/>
        <v>#DIV/0!</v>
      </c>
      <c r="J148" s="5">
        <f t="shared" si="17"/>
        <v>0</v>
      </c>
      <c r="K148" s="5">
        <f t="shared" si="18"/>
        <v>0</v>
      </c>
      <c r="L148" s="5">
        <f t="shared" si="19"/>
        <v>0</v>
      </c>
    </row>
    <row r="149" spans="1:12" ht="15.75">
      <c r="A149" s="7">
        <v>148</v>
      </c>
      <c r="B149"/>
      <c r="C149"/>
      <c r="D149"/>
      <c r="E149"/>
      <c r="F149"/>
      <c r="G149"/>
      <c r="H149"/>
      <c r="I149" s="23" t="e">
        <f t="shared" si="16"/>
        <v>#DIV/0!</v>
      </c>
      <c r="J149" s="5">
        <f t="shared" si="17"/>
        <v>0</v>
      </c>
      <c r="K149" s="5">
        <f t="shared" si="18"/>
        <v>0</v>
      </c>
      <c r="L149" s="5">
        <f t="shared" si="19"/>
        <v>0</v>
      </c>
    </row>
    <row r="150" spans="1:12" ht="15.75">
      <c r="A150" s="7">
        <v>149</v>
      </c>
      <c r="B150"/>
      <c r="C150"/>
      <c r="D150"/>
      <c r="E150"/>
      <c r="F150"/>
      <c r="G150"/>
      <c r="H150"/>
      <c r="I150" s="23" t="e">
        <f t="shared" si="16"/>
        <v>#DIV/0!</v>
      </c>
      <c r="J150" s="5">
        <f t="shared" si="17"/>
        <v>0</v>
      </c>
      <c r="K150" s="5">
        <f t="shared" si="18"/>
        <v>0</v>
      </c>
      <c r="L150" s="5">
        <f t="shared" si="19"/>
        <v>0</v>
      </c>
    </row>
    <row r="151" spans="1:12" ht="15.75">
      <c r="A151" s="7">
        <v>150</v>
      </c>
      <c r="B151"/>
      <c r="C151"/>
      <c r="D151"/>
      <c r="E151"/>
      <c r="F151"/>
      <c r="G151"/>
      <c r="H151"/>
      <c r="I151" s="23" t="e">
        <f t="shared" si="16"/>
        <v>#DIV/0!</v>
      </c>
      <c r="J151" s="5">
        <f t="shared" si="17"/>
        <v>0</v>
      </c>
      <c r="K151" s="5">
        <f t="shared" si="18"/>
        <v>0</v>
      </c>
      <c r="L151" s="5">
        <f t="shared" si="19"/>
        <v>0</v>
      </c>
    </row>
    <row r="152" spans="1:12" ht="15.75">
      <c r="A152"/>
      <c r="B152"/>
      <c r="C152"/>
      <c r="D152"/>
      <c r="E152"/>
      <c r="F152"/>
      <c r="G152"/>
      <c r="H152"/>
      <c r="I152" s="24" t="e">
        <f t="shared" si="16"/>
        <v>#DIV/0!</v>
      </c>
      <c r="J152" s="5">
        <f t="shared" si="17"/>
        <v>0</v>
      </c>
      <c r="K152" s="5">
        <f t="shared" si="18"/>
        <v>0</v>
      </c>
      <c r="L152" s="5">
        <f t="shared" si="19"/>
        <v>0</v>
      </c>
    </row>
    <row r="153" spans="1:12" ht="15.75">
      <c r="A153"/>
      <c r="B153"/>
      <c r="C153"/>
      <c r="D153"/>
      <c r="E153"/>
      <c r="F153"/>
      <c r="G153"/>
      <c r="H153"/>
      <c r="I153" s="24" t="e">
        <f t="shared" si="16"/>
        <v>#DIV/0!</v>
      </c>
      <c r="J153" s="5">
        <f t="shared" si="17"/>
        <v>0</v>
      </c>
      <c r="K153" s="5">
        <f t="shared" si="18"/>
        <v>0</v>
      </c>
      <c r="L153" s="5">
        <f t="shared" si="19"/>
        <v>0</v>
      </c>
    </row>
    <row r="154" spans="1:12" ht="15.75">
      <c r="A154"/>
      <c r="B154"/>
      <c r="C154"/>
      <c r="D154"/>
      <c r="E154"/>
      <c r="F154"/>
      <c r="G154"/>
      <c r="H154"/>
      <c r="I154" s="24" t="e">
        <f t="shared" si="16"/>
        <v>#DIV/0!</v>
      </c>
      <c r="J154" s="5">
        <f t="shared" si="17"/>
        <v>0</v>
      </c>
      <c r="K154" s="5">
        <f t="shared" si="18"/>
        <v>0</v>
      </c>
      <c r="L154" s="5">
        <f t="shared" si="19"/>
        <v>0</v>
      </c>
    </row>
    <row r="155" spans="1:12" ht="15.75">
      <c r="A155"/>
      <c r="B155"/>
      <c r="C155"/>
      <c r="D155"/>
      <c r="E155"/>
      <c r="F155"/>
      <c r="G155"/>
      <c r="H155"/>
      <c r="I155" s="24" t="e">
        <f t="shared" si="16"/>
        <v>#DIV/0!</v>
      </c>
      <c r="J155" s="5">
        <f t="shared" si="17"/>
        <v>0</v>
      </c>
      <c r="K155" s="5">
        <f t="shared" si="18"/>
        <v>0</v>
      </c>
      <c r="L155" s="5">
        <f t="shared" si="19"/>
        <v>0</v>
      </c>
    </row>
    <row r="156" spans="1:12" ht="15.75">
      <c r="A156"/>
      <c r="B156"/>
      <c r="C156"/>
      <c r="D156"/>
      <c r="E156"/>
      <c r="F156"/>
      <c r="G156"/>
      <c r="H156"/>
      <c r="I156" s="24" t="e">
        <f t="shared" si="16"/>
        <v>#DIV/0!</v>
      </c>
      <c r="J156" s="5">
        <f t="shared" si="17"/>
        <v>0</v>
      </c>
      <c r="K156" s="5">
        <f t="shared" si="18"/>
        <v>0</v>
      </c>
      <c r="L156" s="5">
        <f t="shared" si="19"/>
        <v>0</v>
      </c>
    </row>
    <row r="157" spans="1:12" ht="15.75">
      <c r="A157"/>
      <c r="B157"/>
      <c r="C157"/>
      <c r="D157"/>
      <c r="E157"/>
      <c r="F157"/>
      <c r="G157"/>
      <c r="H157"/>
      <c r="I157" s="24" t="e">
        <f t="shared" si="16"/>
        <v>#DIV/0!</v>
      </c>
      <c r="J157" s="5">
        <f t="shared" si="17"/>
        <v>0</v>
      </c>
      <c r="K157" s="5">
        <f t="shared" si="18"/>
        <v>0</v>
      </c>
      <c r="L157" s="5">
        <f t="shared" si="19"/>
        <v>0</v>
      </c>
    </row>
    <row r="158" spans="1:12" ht="15.75">
      <c r="A158"/>
      <c r="B158"/>
      <c r="C158"/>
      <c r="D158"/>
      <c r="E158"/>
      <c r="F158"/>
      <c r="G158"/>
      <c r="H158"/>
      <c r="I158" s="24" t="e">
        <f t="shared" si="16"/>
        <v>#DIV/0!</v>
      </c>
      <c r="J158" s="5">
        <f t="shared" si="17"/>
        <v>0</v>
      </c>
      <c r="K158" s="5">
        <f t="shared" si="18"/>
        <v>0</v>
      </c>
      <c r="L158" s="5">
        <f t="shared" si="19"/>
        <v>0</v>
      </c>
    </row>
    <row r="159" spans="1:12" ht="15.75">
      <c r="A159"/>
      <c r="B159"/>
      <c r="C159"/>
      <c r="D159"/>
      <c r="E159"/>
      <c r="F159"/>
      <c r="G159"/>
      <c r="H159"/>
      <c r="I159" s="24" t="e">
        <f t="shared" si="16"/>
        <v>#DIV/0!</v>
      </c>
      <c r="J159" s="5">
        <f t="shared" si="17"/>
        <v>0</v>
      </c>
      <c r="K159" s="5">
        <f t="shared" si="18"/>
        <v>0</v>
      </c>
      <c r="L159" s="5">
        <f t="shared" si="19"/>
        <v>0</v>
      </c>
    </row>
    <row r="160" spans="1:12" ht="15.75">
      <c r="A160"/>
      <c r="B160"/>
      <c r="C160"/>
      <c r="D160"/>
      <c r="E160"/>
      <c r="F160"/>
      <c r="G160"/>
      <c r="H160"/>
      <c r="I160" s="24" t="e">
        <f t="shared" si="16"/>
        <v>#DIV/0!</v>
      </c>
      <c r="J160" s="5">
        <f t="shared" si="17"/>
        <v>0</v>
      </c>
      <c r="K160" s="5">
        <f t="shared" si="18"/>
        <v>0</v>
      </c>
      <c r="L160" s="5">
        <f t="shared" si="19"/>
        <v>0</v>
      </c>
    </row>
    <row r="161" spans="1:12" ht="15.75">
      <c r="A161"/>
      <c r="B161"/>
      <c r="C161"/>
      <c r="D161"/>
      <c r="E161"/>
      <c r="F161"/>
      <c r="G161"/>
      <c r="H161"/>
      <c r="I161" s="24" t="e">
        <f t="shared" si="16"/>
        <v>#DIV/0!</v>
      </c>
      <c r="J161" s="5">
        <f t="shared" si="17"/>
        <v>0</v>
      </c>
      <c r="K161" s="5">
        <f t="shared" si="18"/>
        <v>0</v>
      </c>
      <c r="L161" s="5">
        <f t="shared" si="19"/>
        <v>0</v>
      </c>
    </row>
    <row r="162" spans="1:12" ht="15.75">
      <c r="A162"/>
      <c r="B162"/>
      <c r="C162"/>
      <c r="D162"/>
      <c r="E162"/>
      <c r="F162"/>
      <c r="G162"/>
      <c r="H162"/>
      <c r="I162" s="24" t="e">
        <f aca="true" t="shared" si="20" ref="I162:I193">3600*9.4/L162</f>
        <v>#DIV/0!</v>
      </c>
      <c r="J162" s="5">
        <f aca="true" t="shared" si="21" ref="J162:J193">MINUTE(G162)</f>
        <v>0</v>
      </c>
      <c r="K162" s="5">
        <f aca="true" t="shared" si="22" ref="K162:K193">SECOND(G162)</f>
        <v>0</v>
      </c>
      <c r="L162" s="5">
        <f aca="true" t="shared" si="23" ref="L162:L193">J162*60+K162</f>
        <v>0</v>
      </c>
    </row>
    <row r="163" spans="1:12" ht="15.75">
      <c r="A163"/>
      <c r="B163"/>
      <c r="C163"/>
      <c r="D163"/>
      <c r="E163"/>
      <c r="F163"/>
      <c r="G163"/>
      <c r="H163"/>
      <c r="I163" s="24" t="e">
        <f t="shared" si="20"/>
        <v>#DIV/0!</v>
      </c>
      <c r="J163" s="5">
        <f t="shared" si="21"/>
        <v>0</v>
      </c>
      <c r="K163" s="5">
        <f t="shared" si="22"/>
        <v>0</v>
      </c>
      <c r="L163" s="5">
        <f t="shared" si="23"/>
        <v>0</v>
      </c>
    </row>
    <row r="164" spans="1:12" ht="15.75">
      <c r="A164"/>
      <c r="B164"/>
      <c r="C164"/>
      <c r="D164"/>
      <c r="E164"/>
      <c r="F164"/>
      <c r="G164"/>
      <c r="H164"/>
      <c r="I164" s="24" t="e">
        <f t="shared" si="20"/>
        <v>#DIV/0!</v>
      </c>
      <c r="J164" s="5">
        <f t="shared" si="21"/>
        <v>0</v>
      </c>
      <c r="K164" s="5">
        <f t="shared" si="22"/>
        <v>0</v>
      </c>
      <c r="L164" s="5">
        <f t="shared" si="23"/>
        <v>0</v>
      </c>
    </row>
    <row r="165" spans="1:12" ht="15.75">
      <c r="A165"/>
      <c r="B165"/>
      <c r="C165"/>
      <c r="D165"/>
      <c r="E165"/>
      <c r="F165"/>
      <c r="G165"/>
      <c r="H165"/>
      <c r="I165" s="24" t="e">
        <f t="shared" si="20"/>
        <v>#DIV/0!</v>
      </c>
      <c r="J165" s="5">
        <f t="shared" si="21"/>
        <v>0</v>
      </c>
      <c r="K165" s="5">
        <f t="shared" si="22"/>
        <v>0</v>
      </c>
      <c r="L165" s="5">
        <f t="shared" si="23"/>
        <v>0</v>
      </c>
    </row>
    <row r="166" spans="1:12" ht="15.75">
      <c r="A166"/>
      <c r="B166"/>
      <c r="C166"/>
      <c r="D166"/>
      <c r="E166"/>
      <c r="F166"/>
      <c r="G166"/>
      <c r="H166"/>
      <c r="I166" s="24" t="e">
        <f t="shared" si="20"/>
        <v>#DIV/0!</v>
      </c>
      <c r="J166" s="5">
        <f t="shared" si="21"/>
        <v>0</v>
      </c>
      <c r="K166" s="5">
        <f t="shared" si="22"/>
        <v>0</v>
      </c>
      <c r="L166" s="5">
        <f t="shared" si="23"/>
        <v>0</v>
      </c>
    </row>
    <row r="167" spans="1:12" ht="15.75">
      <c r="A167"/>
      <c r="B167"/>
      <c r="C167"/>
      <c r="D167"/>
      <c r="E167"/>
      <c r="F167"/>
      <c r="G167"/>
      <c r="H167"/>
      <c r="I167" s="24" t="e">
        <f t="shared" si="20"/>
        <v>#DIV/0!</v>
      </c>
      <c r="J167" s="5">
        <f t="shared" si="21"/>
        <v>0</v>
      </c>
      <c r="K167" s="5">
        <f t="shared" si="22"/>
        <v>0</v>
      </c>
      <c r="L167" s="5">
        <f t="shared" si="23"/>
        <v>0</v>
      </c>
    </row>
    <row r="168" spans="1:12" ht="15.75">
      <c r="A168"/>
      <c r="B168"/>
      <c r="C168"/>
      <c r="D168"/>
      <c r="E168"/>
      <c r="F168"/>
      <c r="G168"/>
      <c r="H168"/>
      <c r="I168" s="24" t="e">
        <f t="shared" si="20"/>
        <v>#DIV/0!</v>
      </c>
      <c r="J168" s="5">
        <f t="shared" si="21"/>
        <v>0</v>
      </c>
      <c r="K168" s="5">
        <f t="shared" si="22"/>
        <v>0</v>
      </c>
      <c r="L168" s="5">
        <f t="shared" si="23"/>
        <v>0</v>
      </c>
    </row>
    <row r="169" spans="1:12" ht="15.75">
      <c r="A169"/>
      <c r="B169"/>
      <c r="C169"/>
      <c r="D169"/>
      <c r="E169"/>
      <c r="F169"/>
      <c r="G169"/>
      <c r="H169"/>
      <c r="I169" s="24" t="e">
        <f t="shared" si="20"/>
        <v>#DIV/0!</v>
      </c>
      <c r="J169" s="5">
        <f t="shared" si="21"/>
        <v>0</v>
      </c>
      <c r="K169" s="5">
        <f t="shared" si="22"/>
        <v>0</v>
      </c>
      <c r="L169" s="5">
        <f t="shared" si="23"/>
        <v>0</v>
      </c>
    </row>
    <row r="170" spans="1:12" ht="15.75">
      <c r="A170"/>
      <c r="B170"/>
      <c r="C170"/>
      <c r="D170"/>
      <c r="E170"/>
      <c r="F170"/>
      <c r="G170"/>
      <c r="H170"/>
      <c r="I170" s="24" t="e">
        <f t="shared" si="20"/>
        <v>#DIV/0!</v>
      </c>
      <c r="J170" s="5">
        <f t="shared" si="21"/>
        <v>0</v>
      </c>
      <c r="K170" s="5">
        <f t="shared" si="22"/>
        <v>0</v>
      </c>
      <c r="L170" s="5">
        <f t="shared" si="23"/>
        <v>0</v>
      </c>
    </row>
    <row r="171" spans="1:12" ht="15.75">
      <c r="A171"/>
      <c r="B171"/>
      <c r="C171"/>
      <c r="D171"/>
      <c r="E171"/>
      <c r="F171"/>
      <c r="G171"/>
      <c r="H171"/>
      <c r="I171" s="24" t="e">
        <f t="shared" si="20"/>
        <v>#DIV/0!</v>
      </c>
      <c r="J171" s="5">
        <f t="shared" si="21"/>
        <v>0</v>
      </c>
      <c r="K171" s="5">
        <f t="shared" si="22"/>
        <v>0</v>
      </c>
      <c r="L171" s="5">
        <f t="shared" si="23"/>
        <v>0</v>
      </c>
    </row>
    <row r="172" spans="1:12" ht="15.75">
      <c r="A172"/>
      <c r="B172"/>
      <c r="C172"/>
      <c r="D172"/>
      <c r="E172"/>
      <c r="F172"/>
      <c r="G172"/>
      <c r="H172"/>
      <c r="I172" s="24" t="e">
        <f t="shared" si="20"/>
        <v>#DIV/0!</v>
      </c>
      <c r="J172" s="5">
        <f t="shared" si="21"/>
        <v>0</v>
      </c>
      <c r="K172" s="5">
        <f t="shared" si="22"/>
        <v>0</v>
      </c>
      <c r="L172" s="5">
        <f t="shared" si="23"/>
        <v>0</v>
      </c>
    </row>
    <row r="173" spans="1:12" ht="15.75">
      <c r="A173"/>
      <c r="B173"/>
      <c r="C173"/>
      <c r="D173"/>
      <c r="E173"/>
      <c r="F173"/>
      <c r="G173"/>
      <c r="H173"/>
      <c r="I173" s="24" t="e">
        <f t="shared" si="20"/>
        <v>#DIV/0!</v>
      </c>
      <c r="J173" s="5">
        <f t="shared" si="21"/>
        <v>0</v>
      </c>
      <c r="K173" s="5">
        <f t="shared" si="22"/>
        <v>0</v>
      </c>
      <c r="L173" s="5">
        <f t="shared" si="23"/>
        <v>0</v>
      </c>
    </row>
    <row r="174" spans="1:12" ht="15.75">
      <c r="A174"/>
      <c r="B174"/>
      <c r="C174"/>
      <c r="D174"/>
      <c r="E174"/>
      <c r="F174"/>
      <c r="G174"/>
      <c r="H174"/>
      <c r="I174" s="24" t="e">
        <f t="shared" si="20"/>
        <v>#DIV/0!</v>
      </c>
      <c r="J174" s="5">
        <f t="shared" si="21"/>
        <v>0</v>
      </c>
      <c r="K174" s="5">
        <f t="shared" si="22"/>
        <v>0</v>
      </c>
      <c r="L174" s="5">
        <f t="shared" si="23"/>
        <v>0</v>
      </c>
    </row>
    <row r="175" spans="1:12" ht="15.75">
      <c r="A175"/>
      <c r="B175"/>
      <c r="C175"/>
      <c r="D175"/>
      <c r="E175"/>
      <c r="F175"/>
      <c r="G175"/>
      <c r="H175"/>
      <c r="I175" s="24" t="e">
        <f t="shared" si="20"/>
        <v>#DIV/0!</v>
      </c>
      <c r="J175" s="5">
        <f t="shared" si="21"/>
        <v>0</v>
      </c>
      <c r="K175" s="5">
        <f t="shared" si="22"/>
        <v>0</v>
      </c>
      <c r="L175" s="5">
        <f t="shared" si="23"/>
        <v>0</v>
      </c>
    </row>
    <row r="176" spans="1:12" ht="15.75">
      <c r="A176"/>
      <c r="B176"/>
      <c r="C176"/>
      <c r="D176"/>
      <c r="E176"/>
      <c r="F176"/>
      <c r="G176"/>
      <c r="H176"/>
      <c r="I176" s="24" t="e">
        <f t="shared" si="20"/>
        <v>#DIV/0!</v>
      </c>
      <c r="J176" s="5">
        <f t="shared" si="21"/>
        <v>0</v>
      </c>
      <c r="K176" s="5">
        <f t="shared" si="22"/>
        <v>0</v>
      </c>
      <c r="L176" s="5">
        <f t="shared" si="23"/>
        <v>0</v>
      </c>
    </row>
    <row r="177" spans="1:12" ht="15.75">
      <c r="A177"/>
      <c r="B177"/>
      <c r="C177"/>
      <c r="D177"/>
      <c r="E177"/>
      <c r="F177"/>
      <c r="G177"/>
      <c r="H177"/>
      <c r="I177" s="24" t="e">
        <f t="shared" si="20"/>
        <v>#DIV/0!</v>
      </c>
      <c r="J177" s="5">
        <f t="shared" si="21"/>
        <v>0</v>
      </c>
      <c r="K177" s="5">
        <f t="shared" si="22"/>
        <v>0</v>
      </c>
      <c r="L177" s="5">
        <f t="shared" si="23"/>
        <v>0</v>
      </c>
    </row>
    <row r="178" spans="1:12" ht="15.75">
      <c r="A178"/>
      <c r="B178"/>
      <c r="C178"/>
      <c r="D178"/>
      <c r="E178"/>
      <c r="F178"/>
      <c r="G178"/>
      <c r="H178"/>
      <c r="I178" s="24" t="e">
        <f t="shared" si="20"/>
        <v>#DIV/0!</v>
      </c>
      <c r="J178" s="5">
        <f t="shared" si="21"/>
        <v>0</v>
      </c>
      <c r="K178" s="5">
        <f t="shared" si="22"/>
        <v>0</v>
      </c>
      <c r="L178" s="5">
        <f t="shared" si="23"/>
        <v>0</v>
      </c>
    </row>
    <row r="179" spans="1:12" ht="15.75">
      <c r="A179"/>
      <c r="B179"/>
      <c r="C179"/>
      <c r="D179"/>
      <c r="E179"/>
      <c r="F179"/>
      <c r="G179"/>
      <c r="H179"/>
      <c r="I179" s="24" t="e">
        <f t="shared" si="20"/>
        <v>#DIV/0!</v>
      </c>
      <c r="J179" s="5">
        <f t="shared" si="21"/>
        <v>0</v>
      </c>
      <c r="K179" s="5">
        <f t="shared" si="22"/>
        <v>0</v>
      </c>
      <c r="L179" s="5">
        <f t="shared" si="23"/>
        <v>0</v>
      </c>
    </row>
    <row r="180" spans="1:12" ht="15.75">
      <c r="A180"/>
      <c r="B180"/>
      <c r="C180"/>
      <c r="D180"/>
      <c r="E180"/>
      <c r="F180"/>
      <c r="G180"/>
      <c r="H180"/>
      <c r="I180" s="24" t="e">
        <f t="shared" si="20"/>
        <v>#DIV/0!</v>
      </c>
      <c r="J180" s="5">
        <f t="shared" si="21"/>
        <v>0</v>
      </c>
      <c r="K180" s="5">
        <f t="shared" si="22"/>
        <v>0</v>
      </c>
      <c r="L180" s="5">
        <f t="shared" si="23"/>
        <v>0</v>
      </c>
    </row>
    <row r="181" spans="1:12" ht="15.75">
      <c r="A181"/>
      <c r="B181"/>
      <c r="C181"/>
      <c r="D181"/>
      <c r="E181"/>
      <c r="F181"/>
      <c r="G181"/>
      <c r="H181"/>
      <c r="I181" s="24" t="e">
        <f t="shared" si="20"/>
        <v>#DIV/0!</v>
      </c>
      <c r="J181" s="5">
        <f t="shared" si="21"/>
        <v>0</v>
      </c>
      <c r="K181" s="5">
        <f t="shared" si="22"/>
        <v>0</v>
      </c>
      <c r="L181" s="5">
        <f t="shared" si="23"/>
        <v>0</v>
      </c>
    </row>
    <row r="182" spans="1:12" ht="15.75">
      <c r="A182"/>
      <c r="B182"/>
      <c r="C182"/>
      <c r="D182"/>
      <c r="E182"/>
      <c r="F182"/>
      <c r="G182"/>
      <c r="H182"/>
      <c r="I182" s="24" t="e">
        <f t="shared" si="20"/>
        <v>#DIV/0!</v>
      </c>
      <c r="J182" s="5">
        <f t="shared" si="21"/>
        <v>0</v>
      </c>
      <c r="K182" s="5">
        <f t="shared" si="22"/>
        <v>0</v>
      </c>
      <c r="L182" s="5">
        <f t="shared" si="23"/>
        <v>0</v>
      </c>
    </row>
    <row r="183" spans="1:12" ht="15.75">
      <c r="A183"/>
      <c r="B183"/>
      <c r="C183"/>
      <c r="D183"/>
      <c r="E183"/>
      <c r="F183"/>
      <c r="G183"/>
      <c r="H183"/>
      <c r="I183" s="24" t="e">
        <f t="shared" si="20"/>
        <v>#DIV/0!</v>
      </c>
      <c r="J183" s="5">
        <f t="shared" si="21"/>
        <v>0</v>
      </c>
      <c r="K183" s="5">
        <f t="shared" si="22"/>
        <v>0</v>
      </c>
      <c r="L183" s="5">
        <f t="shared" si="23"/>
        <v>0</v>
      </c>
    </row>
    <row r="184" spans="1:12" ht="15.75">
      <c r="A184"/>
      <c r="B184"/>
      <c r="C184"/>
      <c r="D184"/>
      <c r="E184"/>
      <c r="F184"/>
      <c r="G184"/>
      <c r="H184"/>
      <c r="I184" s="24" t="e">
        <f t="shared" si="20"/>
        <v>#DIV/0!</v>
      </c>
      <c r="J184" s="5">
        <f t="shared" si="21"/>
        <v>0</v>
      </c>
      <c r="K184" s="5">
        <f t="shared" si="22"/>
        <v>0</v>
      </c>
      <c r="L184" s="5">
        <f t="shared" si="23"/>
        <v>0</v>
      </c>
    </row>
    <row r="185" spans="1:12" ht="15.75">
      <c r="A185"/>
      <c r="B185"/>
      <c r="C185"/>
      <c r="D185"/>
      <c r="E185"/>
      <c r="F185"/>
      <c r="G185"/>
      <c r="H185"/>
      <c r="I185" s="24" t="e">
        <f t="shared" si="20"/>
        <v>#DIV/0!</v>
      </c>
      <c r="J185" s="5">
        <f t="shared" si="21"/>
        <v>0</v>
      </c>
      <c r="K185" s="5">
        <f t="shared" si="22"/>
        <v>0</v>
      </c>
      <c r="L185" s="5">
        <f t="shared" si="23"/>
        <v>0</v>
      </c>
    </row>
    <row r="186" spans="1:12" ht="15.75">
      <c r="A186"/>
      <c r="B186"/>
      <c r="C186"/>
      <c r="D186"/>
      <c r="E186"/>
      <c r="F186"/>
      <c r="G186"/>
      <c r="H186"/>
      <c r="I186" s="24" t="e">
        <f t="shared" si="20"/>
        <v>#DIV/0!</v>
      </c>
      <c r="J186" s="5">
        <f t="shared" si="21"/>
        <v>0</v>
      </c>
      <c r="K186" s="5">
        <f t="shared" si="22"/>
        <v>0</v>
      </c>
      <c r="L186" s="5">
        <f t="shared" si="23"/>
        <v>0</v>
      </c>
    </row>
    <row r="187" spans="1:12" ht="15.75">
      <c r="A187"/>
      <c r="B187"/>
      <c r="C187"/>
      <c r="D187"/>
      <c r="E187"/>
      <c r="F187"/>
      <c r="G187"/>
      <c r="H187"/>
      <c r="I187" s="24" t="e">
        <f t="shared" si="20"/>
        <v>#DIV/0!</v>
      </c>
      <c r="J187" s="5">
        <f t="shared" si="21"/>
        <v>0</v>
      </c>
      <c r="K187" s="5">
        <f t="shared" si="22"/>
        <v>0</v>
      </c>
      <c r="L187" s="5">
        <f t="shared" si="23"/>
        <v>0</v>
      </c>
    </row>
    <row r="188" spans="1:12" ht="15.75">
      <c r="A188"/>
      <c r="B188"/>
      <c r="C188"/>
      <c r="D188"/>
      <c r="E188"/>
      <c r="F188"/>
      <c r="G188"/>
      <c r="H188"/>
      <c r="I188" s="24" t="e">
        <f t="shared" si="20"/>
        <v>#DIV/0!</v>
      </c>
      <c r="J188" s="5">
        <f t="shared" si="21"/>
        <v>0</v>
      </c>
      <c r="K188" s="5">
        <f t="shared" si="22"/>
        <v>0</v>
      </c>
      <c r="L188" s="5">
        <f t="shared" si="23"/>
        <v>0</v>
      </c>
    </row>
    <row r="189" spans="1:12" ht="15.75">
      <c r="A189"/>
      <c r="B189"/>
      <c r="C189"/>
      <c r="D189"/>
      <c r="E189"/>
      <c r="F189"/>
      <c r="G189"/>
      <c r="H189"/>
      <c r="I189" s="24" t="e">
        <f t="shared" si="20"/>
        <v>#DIV/0!</v>
      </c>
      <c r="J189" s="5">
        <f t="shared" si="21"/>
        <v>0</v>
      </c>
      <c r="K189" s="5">
        <f t="shared" si="22"/>
        <v>0</v>
      </c>
      <c r="L189" s="5">
        <f t="shared" si="23"/>
        <v>0</v>
      </c>
    </row>
    <row r="190" spans="1:12" ht="15.75">
      <c r="A190"/>
      <c r="B190"/>
      <c r="C190"/>
      <c r="D190"/>
      <c r="E190"/>
      <c r="F190"/>
      <c r="G190"/>
      <c r="H190"/>
      <c r="I190" s="24" t="e">
        <f t="shared" si="20"/>
        <v>#DIV/0!</v>
      </c>
      <c r="J190" s="5">
        <f t="shared" si="21"/>
        <v>0</v>
      </c>
      <c r="K190" s="5">
        <f t="shared" si="22"/>
        <v>0</v>
      </c>
      <c r="L190" s="5">
        <f t="shared" si="23"/>
        <v>0</v>
      </c>
    </row>
    <row r="191" spans="1:12" ht="15.75">
      <c r="A191"/>
      <c r="B191"/>
      <c r="C191"/>
      <c r="D191"/>
      <c r="E191"/>
      <c r="F191"/>
      <c r="G191"/>
      <c r="H191"/>
      <c r="I191" s="24" t="e">
        <f t="shared" si="20"/>
        <v>#DIV/0!</v>
      </c>
      <c r="J191" s="5">
        <f t="shared" si="21"/>
        <v>0</v>
      </c>
      <c r="K191" s="5">
        <f t="shared" si="22"/>
        <v>0</v>
      </c>
      <c r="L191" s="5">
        <f t="shared" si="23"/>
        <v>0</v>
      </c>
    </row>
    <row r="192" spans="1:12" ht="15.75">
      <c r="A192"/>
      <c r="B192"/>
      <c r="C192"/>
      <c r="D192"/>
      <c r="E192"/>
      <c r="F192"/>
      <c r="G192"/>
      <c r="H192"/>
      <c r="I192" s="24" t="e">
        <f t="shared" si="20"/>
        <v>#DIV/0!</v>
      </c>
      <c r="J192" s="5">
        <f t="shared" si="21"/>
        <v>0</v>
      </c>
      <c r="K192" s="5">
        <f t="shared" si="22"/>
        <v>0</v>
      </c>
      <c r="L192" s="5">
        <f t="shared" si="23"/>
        <v>0</v>
      </c>
    </row>
    <row r="193" spans="1:12" ht="15.75">
      <c r="A193"/>
      <c r="B193"/>
      <c r="C193"/>
      <c r="D193"/>
      <c r="E193"/>
      <c r="F193"/>
      <c r="G193"/>
      <c r="H193"/>
      <c r="I193" s="24" t="e">
        <f t="shared" si="20"/>
        <v>#DIV/0!</v>
      </c>
      <c r="J193" s="5">
        <f t="shared" si="21"/>
        <v>0</v>
      </c>
      <c r="K193" s="5">
        <f t="shared" si="22"/>
        <v>0</v>
      </c>
      <c r="L193" s="5">
        <f t="shared" si="23"/>
        <v>0</v>
      </c>
    </row>
    <row r="194" spans="1:12" ht="15.75">
      <c r="A194"/>
      <c r="B194"/>
      <c r="C194"/>
      <c r="D194"/>
      <c r="E194"/>
      <c r="F194"/>
      <c r="G194"/>
      <c r="H194"/>
      <c r="I194" s="24" t="e">
        <f aca="true" t="shared" si="24" ref="I194:I200">3600*9.4/L194</f>
        <v>#DIV/0!</v>
      </c>
      <c r="J194" s="5">
        <f aca="true" t="shared" si="25" ref="J194:J200">MINUTE(G194)</f>
        <v>0</v>
      </c>
      <c r="K194" s="5">
        <f aca="true" t="shared" si="26" ref="K194:K200">SECOND(G194)</f>
        <v>0</v>
      </c>
      <c r="L194" s="5">
        <f aca="true" t="shared" si="27" ref="L194:L200">J194*60+K194</f>
        <v>0</v>
      </c>
    </row>
    <row r="195" spans="1:12" ht="15.75">
      <c r="A195"/>
      <c r="B195"/>
      <c r="C195"/>
      <c r="D195"/>
      <c r="E195"/>
      <c r="F195"/>
      <c r="G195"/>
      <c r="H195"/>
      <c r="I195" s="24" t="e">
        <f t="shared" si="24"/>
        <v>#DIV/0!</v>
      </c>
      <c r="J195" s="5">
        <f t="shared" si="25"/>
        <v>0</v>
      </c>
      <c r="K195" s="5">
        <f t="shared" si="26"/>
        <v>0</v>
      </c>
      <c r="L195" s="5">
        <f t="shared" si="27"/>
        <v>0</v>
      </c>
    </row>
    <row r="196" spans="1:12" ht="15.75">
      <c r="A196"/>
      <c r="B196"/>
      <c r="C196"/>
      <c r="D196"/>
      <c r="E196"/>
      <c r="F196"/>
      <c r="G196"/>
      <c r="H196"/>
      <c r="I196" s="24" t="e">
        <f t="shared" si="24"/>
        <v>#DIV/0!</v>
      </c>
      <c r="J196" s="5">
        <f t="shared" si="25"/>
        <v>0</v>
      </c>
      <c r="K196" s="5">
        <f t="shared" si="26"/>
        <v>0</v>
      </c>
      <c r="L196" s="5">
        <f t="shared" si="27"/>
        <v>0</v>
      </c>
    </row>
    <row r="197" spans="1:12" ht="15.75">
      <c r="A197"/>
      <c r="B197"/>
      <c r="C197"/>
      <c r="D197"/>
      <c r="E197"/>
      <c r="F197"/>
      <c r="G197"/>
      <c r="H197"/>
      <c r="I197" s="24" t="e">
        <f t="shared" si="24"/>
        <v>#DIV/0!</v>
      </c>
      <c r="J197" s="5">
        <f t="shared" si="25"/>
        <v>0</v>
      </c>
      <c r="K197" s="5">
        <f t="shared" si="26"/>
        <v>0</v>
      </c>
      <c r="L197" s="5">
        <f t="shared" si="27"/>
        <v>0</v>
      </c>
    </row>
    <row r="198" spans="1:12" ht="15.75">
      <c r="A198"/>
      <c r="B198"/>
      <c r="C198"/>
      <c r="D198"/>
      <c r="E198"/>
      <c r="F198"/>
      <c r="G198"/>
      <c r="H198"/>
      <c r="I198" s="24" t="e">
        <f t="shared" si="24"/>
        <v>#DIV/0!</v>
      </c>
      <c r="J198" s="5">
        <f t="shared" si="25"/>
        <v>0</v>
      </c>
      <c r="K198" s="5">
        <f t="shared" si="26"/>
        <v>0</v>
      </c>
      <c r="L198" s="5">
        <f t="shared" si="27"/>
        <v>0</v>
      </c>
    </row>
    <row r="199" spans="1:12" ht="15.75">
      <c r="A199"/>
      <c r="B199"/>
      <c r="C199"/>
      <c r="D199"/>
      <c r="E199"/>
      <c r="F199"/>
      <c r="G199"/>
      <c r="H199"/>
      <c r="I199" s="24" t="e">
        <f t="shared" si="24"/>
        <v>#DIV/0!</v>
      </c>
      <c r="J199" s="5">
        <f t="shared" si="25"/>
        <v>0</v>
      </c>
      <c r="K199" s="5">
        <f t="shared" si="26"/>
        <v>0</v>
      </c>
      <c r="L199" s="5">
        <f t="shared" si="27"/>
        <v>0</v>
      </c>
    </row>
    <row r="200" spans="1:12" ht="15.75">
      <c r="A200"/>
      <c r="B200"/>
      <c r="C200"/>
      <c r="D200"/>
      <c r="E200"/>
      <c r="F200"/>
      <c r="G200"/>
      <c r="H200"/>
      <c r="I200" s="24" t="e">
        <f t="shared" si="24"/>
        <v>#DIV/0!</v>
      </c>
      <c r="J200" s="5">
        <f t="shared" si="25"/>
        <v>0</v>
      </c>
      <c r="K200" s="5">
        <f t="shared" si="26"/>
        <v>0</v>
      </c>
      <c r="L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Scratch &amp;P/&amp;N </oddHeader>
    <oddFooter>&amp;L&amp;"Comic Sans MS,Normal"Amicale Laïque Cyclo Sarras-Ozon pays de St Vallier&amp;R&amp;"Comic Sans MS,Normal"&amp;D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M200"/>
  <sheetViews>
    <sheetView showGridLines="0" zoomScale="75" zoomScaleNormal="75" zoomScalePageLayoutView="0" workbookViewId="0" topLeftCell="A1">
      <selection activeCell="D24" sqref="D24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0.5" style="24" bestFit="1" customWidth="1"/>
    <col min="11" max="11" width="10.09765625" style="5" hidden="1" customWidth="1"/>
    <col min="12" max="12" width="10" style="5" hidden="1" customWidth="1"/>
    <col min="13" max="13" width="17.09765625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/>
    </row>
    <row r="2" spans="1:13" ht="15.75">
      <c r="A2" s="6" t="s">
        <v>12</v>
      </c>
      <c r="B2" s="7">
        <v>1</v>
      </c>
      <c r="C2" s="8" t="s">
        <v>41</v>
      </c>
      <c r="D2" s="8" t="s">
        <v>42</v>
      </c>
      <c r="E2" s="8" t="s">
        <v>43</v>
      </c>
      <c r="F2" s="9">
        <v>0.614583333333333</v>
      </c>
      <c r="G2" s="10">
        <v>0.6294097222222222</v>
      </c>
      <c r="H2" s="11">
        <v>0.014826388888889208</v>
      </c>
      <c r="I2"/>
      <c r="J2" s="23">
        <f aca="true" t="shared" si="0" ref="J2:J33">3600*9.4/M2</f>
        <v>26.416861826697893</v>
      </c>
      <c r="K2" s="5">
        <f aca="true" t="shared" si="1" ref="K2:K33">MINUTE(H2)</f>
        <v>21</v>
      </c>
      <c r="L2" s="5">
        <f aca="true" t="shared" si="2" ref="L2:L33">SECOND(H2)</f>
        <v>21</v>
      </c>
      <c r="M2" s="5">
        <f aca="true" t="shared" si="3" ref="M2:M33">K2*60+L2</f>
        <v>1281</v>
      </c>
    </row>
    <row r="3" spans="1:13" ht="15.75">
      <c r="A3" s="6" t="s">
        <v>12</v>
      </c>
      <c r="B3" s="7">
        <v>2</v>
      </c>
      <c r="C3" s="8" t="s">
        <v>82</v>
      </c>
      <c r="D3" s="8" t="s">
        <v>83</v>
      </c>
      <c r="E3" s="8" t="s">
        <v>84</v>
      </c>
      <c r="F3" s="9">
        <v>0.6125</v>
      </c>
      <c r="G3" s="10">
        <v>0.6273611111111111</v>
      </c>
      <c r="H3" s="11">
        <v>0.014861111111111103</v>
      </c>
      <c r="I3"/>
      <c r="J3" s="23">
        <f t="shared" si="0"/>
        <v>26.35514018691589</v>
      </c>
      <c r="K3" s="5">
        <f t="shared" si="1"/>
        <v>21</v>
      </c>
      <c r="L3" s="5">
        <f t="shared" si="2"/>
        <v>24</v>
      </c>
      <c r="M3" s="5">
        <f t="shared" si="3"/>
        <v>1284</v>
      </c>
    </row>
    <row r="4" spans="1:13" ht="15.75">
      <c r="A4" s="6" t="s">
        <v>12</v>
      </c>
      <c r="B4" s="7">
        <v>3</v>
      </c>
      <c r="C4" s="8" t="s">
        <v>154</v>
      </c>
      <c r="D4" s="8" t="s">
        <v>155</v>
      </c>
      <c r="E4" s="8" t="s">
        <v>33</v>
      </c>
      <c r="F4" s="9">
        <v>0.63125</v>
      </c>
      <c r="G4" s="10">
        <v>0.6461921296296297</v>
      </c>
      <c r="H4" s="11">
        <v>0.014942129629629708</v>
      </c>
      <c r="I4"/>
      <c r="J4" s="23">
        <f t="shared" si="0"/>
        <v>26.21223857474826</v>
      </c>
      <c r="K4" s="5">
        <f t="shared" si="1"/>
        <v>21</v>
      </c>
      <c r="L4" s="5">
        <f t="shared" si="2"/>
        <v>31</v>
      </c>
      <c r="M4" s="5">
        <f t="shared" si="3"/>
        <v>1291</v>
      </c>
    </row>
    <row r="5" spans="1:13" ht="15.75">
      <c r="A5" s="6" t="s">
        <v>12</v>
      </c>
      <c r="B5" s="7">
        <v>4</v>
      </c>
      <c r="C5" s="8" t="s">
        <v>113</v>
      </c>
      <c r="D5" s="8" t="s">
        <v>114</v>
      </c>
      <c r="E5" s="8" t="s">
        <v>30</v>
      </c>
      <c r="F5" s="9">
        <v>0.609027777777778</v>
      </c>
      <c r="G5" s="10">
        <v>0.6239814814814815</v>
      </c>
      <c r="H5" s="11">
        <v>0.014953703703703525</v>
      </c>
      <c r="I5"/>
      <c r="J5" s="23">
        <f t="shared" si="0"/>
        <v>26.191950464396285</v>
      </c>
      <c r="K5" s="5">
        <f t="shared" si="1"/>
        <v>21</v>
      </c>
      <c r="L5" s="5">
        <f t="shared" si="2"/>
        <v>32</v>
      </c>
      <c r="M5" s="5">
        <f t="shared" si="3"/>
        <v>1292</v>
      </c>
    </row>
    <row r="6" spans="1:13" ht="15.75">
      <c r="A6" s="6" t="s">
        <v>12</v>
      </c>
      <c r="B6" s="7">
        <v>5</v>
      </c>
      <c r="C6" s="8" t="s">
        <v>49</v>
      </c>
      <c r="D6" s="8" t="s">
        <v>167</v>
      </c>
      <c r="E6" s="8" t="s">
        <v>112</v>
      </c>
      <c r="F6" s="9">
        <v>0.6375</v>
      </c>
      <c r="G6" s="10">
        <v>0.6526273148148148</v>
      </c>
      <c r="H6" s="11">
        <v>0.015127314814814885</v>
      </c>
      <c r="I6"/>
      <c r="J6" s="23">
        <f t="shared" si="0"/>
        <v>25.891354246365722</v>
      </c>
      <c r="K6" s="5">
        <f t="shared" si="1"/>
        <v>21</v>
      </c>
      <c r="L6" s="5">
        <f t="shared" si="2"/>
        <v>47</v>
      </c>
      <c r="M6" s="5">
        <f t="shared" si="3"/>
        <v>1307</v>
      </c>
    </row>
    <row r="7" spans="1:13" ht="15.75">
      <c r="A7" s="6" t="s">
        <v>12</v>
      </c>
      <c r="B7" s="7">
        <v>6</v>
      </c>
      <c r="C7" s="8" t="s">
        <v>125</v>
      </c>
      <c r="D7" s="8" t="s">
        <v>127</v>
      </c>
      <c r="E7" s="8" t="s">
        <v>126</v>
      </c>
      <c r="F7" s="9">
        <v>0.622222222222222</v>
      </c>
      <c r="G7" s="10">
        <v>0.6373958333333333</v>
      </c>
      <c r="H7" s="11">
        <v>0.015173611111111263</v>
      </c>
      <c r="I7"/>
      <c r="J7" s="23">
        <f t="shared" si="0"/>
        <v>25.812356979405035</v>
      </c>
      <c r="K7" s="5">
        <f t="shared" si="1"/>
        <v>21</v>
      </c>
      <c r="L7" s="5">
        <f t="shared" si="2"/>
        <v>51</v>
      </c>
      <c r="M7" s="5">
        <f t="shared" si="3"/>
        <v>1311</v>
      </c>
    </row>
    <row r="8" spans="1:13" ht="15.75">
      <c r="A8" s="6" t="s">
        <v>12</v>
      </c>
      <c r="B8" s="7">
        <v>7</v>
      </c>
      <c r="C8" s="8" t="s">
        <v>110</v>
      </c>
      <c r="D8" s="8" t="s">
        <v>111</v>
      </c>
      <c r="E8" s="8" t="s">
        <v>112</v>
      </c>
      <c r="F8" s="9">
        <v>0.602777777777778</v>
      </c>
      <c r="G8" s="10">
        <v>0.6180787037037038</v>
      </c>
      <c r="H8" s="11">
        <v>0.015300925925925801</v>
      </c>
      <c r="I8"/>
      <c r="J8" s="23">
        <f t="shared" si="0"/>
        <v>25.597579425113466</v>
      </c>
      <c r="K8" s="5">
        <f t="shared" si="1"/>
        <v>22</v>
      </c>
      <c r="L8" s="5">
        <f t="shared" si="2"/>
        <v>2</v>
      </c>
      <c r="M8" s="5">
        <f t="shared" si="3"/>
        <v>1322</v>
      </c>
    </row>
    <row r="9" spans="1:13" ht="15.75">
      <c r="A9" s="6" t="s">
        <v>13</v>
      </c>
      <c r="B9" s="7">
        <v>8</v>
      </c>
      <c r="C9" s="8" t="s">
        <v>170</v>
      </c>
      <c r="D9" s="8" t="s">
        <v>171</v>
      </c>
      <c r="E9" s="8" t="s">
        <v>89</v>
      </c>
      <c r="F9" s="9">
        <v>0.642361111111111</v>
      </c>
      <c r="G9" s="10">
        <v>0.6576967592592592</v>
      </c>
      <c r="H9" s="11">
        <v>0.01533564814814814</v>
      </c>
      <c r="I9"/>
      <c r="J9" s="23">
        <f t="shared" si="0"/>
        <v>25.539622641509435</v>
      </c>
      <c r="K9" s="5">
        <f t="shared" si="1"/>
        <v>22</v>
      </c>
      <c r="L9" s="5">
        <f t="shared" si="2"/>
        <v>5</v>
      </c>
      <c r="M9" s="5">
        <f t="shared" si="3"/>
        <v>1325</v>
      </c>
    </row>
    <row r="10" spans="1:13" ht="15.75">
      <c r="A10" s="6" t="s">
        <v>14</v>
      </c>
      <c r="B10" s="7">
        <v>9</v>
      </c>
      <c r="C10" s="8" t="s">
        <v>49</v>
      </c>
      <c r="D10" s="8" t="s">
        <v>50</v>
      </c>
      <c r="E10" s="8" t="s">
        <v>38</v>
      </c>
      <c r="F10" s="9">
        <v>0.589583333333333</v>
      </c>
      <c r="G10" s="10">
        <v>0.6049421296296297</v>
      </c>
      <c r="H10" s="13">
        <v>0.015358796296296662</v>
      </c>
      <c r="I10"/>
      <c r="J10" s="23">
        <f t="shared" si="0"/>
        <v>25.501130369253957</v>
      </c>
      <c r="K10" s="5">
        <f t="shared" si="1"/>
        <v>22</v>
      </c>
      <c r="L10" s="5">
        <f t="shared" si="2"/>
        <v>7</v>
      </c>
      <c r="M10" s="5">
        <f t="shared" si="3"/>
        <v>1327</v>
      </c>
    </row>
    <row r="11" spans="1:13" ht="15.75">
      <c r="A11" s="6" t="s">
        <v>12</v>
      </c>
      <c r="B11" s="7">
        <v>10</v>
      </c>
      <c r="C11" s="8" t="s">
        <v>63</v>
      </c>
      <c r="D11" s="8" t="s">
        <v>64</v>
      </c>
      <c r="E11" s="8" t="s">
        <v>38</v>
      </c>
      <c r="F11" s="9">
        <v>0.593055555555555</v>
      </c>
      <c r="G11" s="10">
        <v>0.6084722222222222</v>
      </c>
      <c r="H11" s="11">
        <v>0.01541666666666719</v>
      </c>
      <c r="I11"/>
      <c r="J11" s="23">
        <f t="shared" si="0"/>
        <v>25.405405405405407</v>
      </c>
      <c r="K11" s="5">
        <f t="shared" si="1"/>
        <v>22</v>
      </c>
      <c r="L11" s="5">
        <f t="shared" si="2"/>
        <v>12</v>
      </c>
      <c r="M11" s="5">
        <f t="shared" si="3"/>
        <v>1332</v>
      </c>
    </row>
    <row r="12" spans="1:13" ht="15.75">
      <c r="A12" s="6" t="s">
        <v>14</v>
      </c>
      <c r="B12" s="7">
        <v>11</v>
      </c>
      <c r="C12" s="8" t="s">
        <v>57</v>
      </c>
      <c r="D12" s="8" t="s">
        <v>56</v>
      </c>
      <c r="E12" s="8" t="s">
        <v>38</v>
      </c>
      <c r="F12" s="9">
        <v>0.640277777777778</v>
      </c>
      <c r="G12" s="10">
        <v>0.655798611111111</v>
      </c>
      <c r="H12" s="11">
        <v>0.015520833333333095</v>
      </c>
      <c r="I12"/>
      <c r="J12" s="23">
        <f t="shared" si="0"/>
        <v>25.23489932885906</v>
      </c>
      <c r="K12" s="5">
        <f t="shared" si="1"/>
        <v>22</v>
      </c>
      <c r="L12" s="5">
        <f t="shared" si="2"/>
        <v>21</v>
      </c>
      <c r="M12" s="5">
        <f t="shared" si="3"/>
        <v>1341</v>
      </c>
    </row>
    <row r="13" spans="1:13" ht="15.75">
      <c r="A13" s="6" t="s">
        <v>14</v>
      </c>
      <c r="B13" s="7">
        <v>12</v>
      </c>
      <c r="C13" s="8" t="s">
        <v>109</v>
      </c>
      <c r="D13" s="8" t="s">
        <v>99</v>
      </c>
      <c r="E13" s="8" t="s">
        <v>27</v>
      </c>
      <c r="F13" s="9">
        <v>0.620833333333333</v>
      </c>
      <c r="G13" s="10">
        <v>0.6363657407407407</v>
      </c>
      <c r="H13" s="11">
        <v>0.015532407407407689</v>
      </c>
      <c r="I13"/>
      <c r="J13" s="23">
        <f t="shared" si="0"/>
        <v>25.216095380029806</v>
      </c>
      <c r="K13" s="5">
        <f t="shared" si="1"/>
        <v>22</v>
      </c>
      <c r="L13" s="5">
        <f t="shared" si="2"/>
        <v>22</v>
      </c>
      <c r="M13" s="5">
        <f t="shared" si="3"/>
        <v>1342</v>
      </c>
    </row>
    <row r="14" spans="1:13" ht="15.75">
      <c r="A14" s="6" t="s">
        <v>14</v>
      </c>
      <c r="B14" s="7">
        <v>13</v>
      </c>
      <c r="C14" s="8" t="s">
        <v>28</v>
      </c>
      <c r="D14" s="8" t="s">
        <v>29</v>
      </c>
      <c r="E14" s="8" t="s">
        <v>30</v>
      </c>
      <c r="F14" s="9">
        <v>0.593749999999999</v>
      </c>
      <c r="G14" s="10">
        <v>0.6093518518518518</v>
      </c>
      <c r="H14" s="11">
        <v>0.01560185185185281</v>
      </c>
      <c r="I14"/>
      <c r="J14" s="23">
        <f t="shared" si="0"/>
        <v>25.10385756676558</v>
      </c>
      <c r="K14" s="5">
        <f t="shared" si="1"/>
        <v>22</v>
      </c>
      <c r="L14" s="5">
        <f t="shared" si="2"/>
        <v>28</v>
      </c>
      <c r="M14" s="5">
        <f t="shared" si="3"/>
        <v>1348</v>
      </c>
    </row>
    <row r="15" spans="1:13" ht="15.75">
      <c r="A15" s="6" t="s">
        <v>14</v>
      </c>
      <c r="B15" s="7">
        <v>14</v>
      </c>
      <c r="C15" s="8" t="s">
        <v>132</v>
      </c>
      <c r="D15" s="8" t="s">
        <v>133</v>
      </c>
      <c r="E15" s="8" t="s">
        <v>33</v>
      </c>
      <c r="F15" s="9">
        <v>0.599999999999995</v>
      </c>
      <c r="G15" s="10">
        <v>0.615636574074074</v>
      </c>
      <c r="H15" s="11">
        <v>0.015636574074079035</v>
      </c>
      <c r="I15"/>
      <c r="J15" s="23">
        <f t="shared" si="0"/>
        <v>25.048112509252405</v>
      </c>
      <c r="K15" s="5">
        <f t="shared" si="1"/>
        <v>22</v>
      </c>
      <c r="L15" s="5">
        <f t="shared" si="2"/>
        <v>31</v>
      </c>
      <c r="M15" s="5">
        <f t="shared" si="3"/>
        <v>1351</v>
      </c>
    </row>
    <row r="16" spans="1:13" ht="15.75">
      <c r="A16" s="6" t="s">
        <v>13</v>
      </c>
      <c r="B16" s="7">
        <v>15</v>
      </c>
      <c r="C16" s="8" t="s">
        <v>39</v>
      </c>
      <c r="D16" s="8" t="s">
        <v>156</v>
      </c>
      <c r="E16" s="8" t="s">
        <v>33</v>
      </c>
      <c r="F16" s="9">
        <v>0.633333333333333</v>
      </c>
      <c r="G16" s="10">
        <v>0.6490625</v>
      </c>
      <c r="H16" s="11">
        <v>0.015729166666667016</v>
      </c>
      <c r="I16"/>
      <c r="J16" s="23">
        <f t="shared" si="0"/>
        <v>24.90066225165563</v>
      </c>
      <c r="K16" s="5">
        <f t="shared" si="1"/>
        <v>22</v>
      </c>
      <c r="L16" s="5">
        <f t="shared" si="2"/>
        <v>39</v>
      </c>
      <c r="M16" s="5">
        <f t="shared" si="3"/>
        <v>1359</v>
      </c>
    </row>
    <row r="17" spans="1:13" ht="15.75">
      <c r="A17" s="6" t="s">
        <v>14</v>
      </c>
      <c r="B17" s="7">
        <v>16</v>
      </c>
      <c r="C17" s="8" t="s">
        <v>92</v>
      </c>
      <c r="D17" s="8" t="s">
        <v>93</v>
      </c>
      <c r="E17" s="8" t="s">
        <v>94</v>
      </c>
      <c r="F17" s="9">
        <v>0.613194444444444</v>
      </c>
      <c r="G17" s="10">
        <v>0.6289814814814815</v>
      </c>
      <c r="H17" s="13">
        <v>0.015787037037037432</v>
      </c>
      <c r="I17"/>
      <c r="J17" s="23">
        <f t="shared" si="0"/>
        <v>24.809384164222873</v>
      </c>
      <c r="K17" s="5">
        <f t="shared" si="1"/>
        <v>22</v>
      </c>
      <c r="L17" s="5">
        <f t="shared" si="2"/>
        <v>44</v>
      </c>
      <c r="M17" s="5">
        <f t="shared" si="3"/>
        <v>1364</v>
      </c>
    </row>
    <row r="18" spans="1:13" ht="15.75">
      <c r="A18" s="6" t="s">
        <v>13</v>
      </c>
      <c r="B18" s="7">
        <v>17</v>
      </c>
      <c r="C18" s="8" t="s">
        <v>62</v>
      </c>
      <c r="D18" s="8" t="s">
        <v>61</v>
      </c>
      <c r="E18" s="8" t="s">
        <v>38</v>
      </c>
      <c r="F18" s="9">
        <v>0.592361111111111</v>
      </c>
      <c r="G18" s="10">
        <v>0.6081597222222223</v>
      </c>
      <c r="H18" s="11">
        <v>0.01579861111111125</v>
      </c>
      <c r="I18"/>
      <c r="J18" s="23">
        <f t="shared" si="0"/>
        <v>24.791208791208792</v>
      </c>
      <c r="K18" s="5">
        <f t="shared" si="1"/>
        <v>22</v>
      </c>
      <c r="L18" s="5">
        <f t="shared" si="2"/>
        <v>45</v>
      </c>
      <c r="M18" s="5">
        <f t="shared" si="3"/>
        <v>1365</v>
      </c>
    </row>
    <row r="19" spans="1:13" ht="15.75">
      <c r="A19" s="6" t="s">
        <v>13</v>
      </c>
      <c r="B19" s="7">
        <v>18</v>
      </c>
      <c r="C19" s="8" t="s">
        <v>118</v>
      </c>
      <c r="D19" s="8" t="s">
        <v>176</v>
      </c>
      <c r="E19" s="8" t="s">
        <v>177</v>
      </c>
      <c r="F19" s="9">
        <v>0.640972222222222</v>
      </c>
      <c r="G19" s="10">
        <v>0.6567824074074075</v>
      </c>
      <c r="H19" s="11">
        <v>0.0158101851851854</v>
      </c>
      <c r="I19"/>
      <c r="J19" s="23">
        <f t="shared" si="0"/>
        <v>24.773060029282576</v>
      </c>
      <c r="K19" s="5">
        <f t="shared" si="1"/>
        <v>22</v>
      </c>
      <c r="L19" s="5">
        <f t="shared" si="2"/>
        <v>46</v>
      </c>
      <c r="M19" s="5">
        <f t="shared" si="3"/>
        <v>1366</v>
      </c>
    </row>
    <row r="20" spans="1:13" ht="15.75">
      <c r="A20" s="6" t="s">
        <v>12</v>
      </c>
      <c r="B20" s="7">
        <v>19</v>
      </c>
      <c r="C20" s="8" t="s">
        <v>41</v>
      </c>
      <c r="D20" s="8" t="s">
        <v>108</v>
      </c>
      <c r="E20" s="8" t="s">
        <v>27</v>
      </c>
      <c r="F20" s="9">
        <v>0.620138888888889</v>
      </c>
      <c r="G20" s="10">
        <v>0.6359953703703703</v>
      </c>
      <c r="H20" s="11">
        <v>0.015856481481481333</v>
      </c>
      <c r="I20"/>
      <c r="J20" s="23">
        <f t="shared" si="0"/>
        <v>24.7007299270073</v>
      </c>
      <c r="K20" s="5">
        <f t="shared" si="1"/>
        <v>22</v>
      </c>
      <c r="L20" s="5">
        <f t="shared" si="2"/>
        <v>50</v>
      </c>
      <c r="M20" s="5">
        <f t="shared" si="3"/>
        <v>1370</v>
      </c>
    </row>
    <row r="21" spans="1:13" ht="15.75">
      <c r="A21" s="6" t="s">
        <v>13</v>
      </c>
      <c r="B21" s="7">
        <v>20</v>
      </c>
      <c r="C21" s="8" t="s">
        <v>78</v>
      </c>
      <c r="D21" s="8" t="s">
        <v>124</v>
      </c>
      <c r="E21" s="8" t="s">
        <v>30</v>
      </c>
      <c r="F21" s="9">
        <v>0.621527777777778</v>
      </c>
      <c r="G21" s="10">
        <v>0.6374189814814815</v>
      </c>
      <c r="H21" s="13">
        <v>0.01589120370370345</v>
      </c>
      <c r="I21"/>
      <c r="J21" s="23">
        <f t="shared" si="0"/>
        <v>24.646758922068464</v>
      </c>
      <c r="K21" s="5">
        <f t="shared" si="1"/>
        <v>22</v>
      </c>
      <c r="L21" s="5">
        <f t="shared" si="2"/>
        <v>53</v>
      </c>
      <c r="M21" s="5">
        <f t="shared" si="3"/>
        <v>1373</v>
      </c>
    </row>
    <row r="22" spans="1:13" ht="15.75">
      <c r="A22" s="6" t="s">
        <v>12</v>
      </c>
      <c r="B22" s="7">
        <v>21</v>
      </c>
      <c r="C22" s="8" t="s">
        <v>172</v>
      </c>
      <c r="D22" s="8" t="s">
        <v>173</v>
      </c>
      <c r="E22" s="8" t="s">
        <v>89</v>
      </c>
      <c r="F22" s="9">
        <v>0.643055555555555</v>
      </c>
      <c r="G22" s="10">
        <v>0.6590162037037037</v>
      </c>
      <c r="H22" s="11">
        <v>0.01596064814814868</v>
      </c>
      <c r="I22"/>
      <c r="J22" s="23">
        <f t="shared" si="0"/>
        <v>24.539521392313272</v>
      </c>
      <c r="K22" s="5">
        <f t="shared" si="1"/>
        <v>22</v>
      </c>
      <c r="L22" s="5">
        <f t="shared" si="2"/>
        <v>59</v>
      </c>
      <c r="M22" s="5">
        <f t="shared" si="3"/>
        <v>1379</v>
      </c>
    </row>
    <row r="23" spans="1:13" ht="15.75">
      <c r="A23" s="6" t="s">
        <v>13</v>
      </c>
      <c r="B23" s="7">
        <v>22</v>
      </c>
      <c r="C23" s="8" t="s">
        <v>53</v>
      </c>
      <c r="D23" s="8" t="s">
        <v>54</v>
      </c>
      <c r="E23" s="8" t="s">
        <v>38</v>
      </c>
      <c r="F23" s="9">
        <v>0.604166666666667</v>
      </c>
      <c r="G23" s="10">
        <v>0.6202430555555556</v>
      </c>
      <c r="H23" s="11">
        <v>0.016076388888888626</v>
      </c>
      <c r="I23"/>
      <c r="J23" s="23">
        <f t="shared" si="0"/>
        <v>24.362850971922246</v>
      </c>
      <c r="K23" s="5">
        <f t="shared" si="1"/>
        <v>23</v>
      </c>
      <c r="L23" s="5">
        <f t="shared" si="2"/>
        <v>9</v>
      </c>
      <c r="M23" s="5">
        <f t="shared" si="3"/>
        <v>1389</v>
      </c>
    </row>
    <row r="24" spans="1:13" ht="15.75">
      <c r="A24" s="6" t="s">
        <v>13</v>
      </c>
      <c r="B24" s="7">
        <v>23</v>
      </c>
      <c r="C24" s="8" t="s">
        <v>39</v>
      </c>
      <c r="D24" s="8" t="s">
        <v>80</v>
      </c>
      <c r="E24" s="8" t="s">
        <v>81</v>
      </c>
      <c r="F24" s="9">
        <v>0.603472222222222</v>
      </c>
      <c r="G24" s="10">
        <v>0.6195949074074074</v>
      </c>
      <c r="H24" s="11">
        <v>0.016122685185185448</v>
      </c>
      <c r="I24"/>
      <c r="J24" s="23">
        <f t="shared" si="0"/>
        <v>24.29289303661163</v>
      </c>
      <c r="K24" s="5">
        <f t="shared" si="1"/>
        <v>23</v>
      </c>
      <c r="L24" s="5">
        <f t="shared" si="2"/>
        <v>13</v>
      </c>
      <c r="M24" s="5">
        <f t="shared" si="3"/>
        <v>1393</v>
      </c>
    </row>
    <row r="25" spans="1:13" ht="15.75">
      <c r="A25" s="6" t="s">
        <v>17</v>
      </c>
      <c r="B25" s="7">
        <v>24</v>
      </c>
      <c r="C25" s="8" t="s">
        <v>51</v>
      </c>
      <c r="D25" s="8" t="s">
        <v>52</v>
      </c>
      <c r="E25" s="8" t="s">
        <v>38</v>
      </c>
      <c r="F25" s="9">
        <v>0.590277777777778</v>
      </c>
      <c r="G25" s="10">
        <v>0.606412037037037</v>
      </c>
      <c r="H25" s="11">
        <v>0.016134259259259043</v>
      </c>
      <c r="I25"/>
      <c r="J25" s="23">
        <f t="shared" si="0"/>
        <v>24.275466284074607</v>
      </c>
      <c r="K25" s="5">
        <f t="shared" si="1"/>
        <v>23</v>
      </c>
      <c r="L25" s="5">
        <f t="shared" si="2"/>
        <v>14</v>
      </c>
      <c r="M25" s="5">
        <f t="shared" si="3"/>
        <v>1394</v>
      </c>
    </row>
    <row r="26" spans="1:13" ht="15.75">
      <c r="A26" s="6" t="s">
        <v>14</v>
      </c>
      <c r="B26" s="7">
        <v>25</v>
      </c>
      <c r="C26" s="8" t="s">
        <v>50</v>
      </c>
      <c r="D26" s="8" t="s">
        <v>189</v>
      </c>
      <c r="E26" s="8" t="s">
        <v>190</v>
      </c>
      <c r="F26" s="9">
        <v>0.652777777777778</v>
      </c>
      <c r="G26" s="10">
        <v>0.6689814814814815</v>
      </c>
      <c r="H26" s="11">
        <v>0.016203703703703498</v>
      </c>
      <c r="I26"/>
      <c r="J26" s="23">
        <f t="shared" si="0"/>
        <v>24.17142857142857</v>
      </c>
      <c r="K26" s="5">
        <f t="shared" si="1"/>
        <v>23</v>
      </c>
      <c r="L26" s="5">
        <f t="shared" si="2"/>
        <v>20</v>
      </c>
      <c r="M26" s="5">
        <f t="shared" si="3"/>
        <v>1400</v>
      </c>
    </row>
    <row r="27" spans="1:13" ht="15.75">
      <c r="A27" s="6" t="s">
        <v>13</v>
      </c>
      <c r="B27" s="7">
        <v>26</v>
      </c>
      <c r="C27" s="8" t="s">
        <v>47</v>
      </c>
      <c r="D27" s="8" t="s">
        <v>129</v>
      </c>
      <c r="E27" s="8" t="s">
        <v>112</v>
      </c>
      <c r="F27" s="9">
        <v>0.623611111111111</v>
      </c>
      <c r="G27" s="10">
        <v>0.6398611111111111</v>
      </c>
      <c r="H27" s="11">
        <v>0.016250000000000098</v>
      </c>
      <c r="I27"/>
      <c r="J27" s="23">
        <f t="shared" si="0"/>
        <v>24.102564102564102</v>
      </c>
      <c r="K27" s="5">
        <f t="shared" si="1"/>
        <v>23</v>
      </c>
      <c r="L27" s="5">
        <f t="shared" si="2"/>
        <v>24</v>
      </c>
      <c r="M27" s="5">
        <f t="shared" si="3"/>
        <v>1404</v>
      </c>
    </row>
    <row r="28" spans="1:13" ht="15.75">
      <c r="A28" s="6" t="s">
        <v>13</v>
      </c>
      <c r="B28" s="7">
        <v>27</v>
      </c>
      <c r="C28" s="8" t="s">
        <v>44</v>
      </c>
      <c r="D28" s="8" t="s">
        <v>45</v>
      </c>
      <c r="E28" s="8" t="s">
        <v>46</v>
      </c>
      <c r="F28" s="9">
        <v>0.6180555555555556</v>
      </c>
      <c r="G28" s="10">
        <v>0.6343287037037036</v>
      </c>
      <c r="H28" s="11">
        <v>0.016273148148148064</v>
      </c>
      <c r="I28"/>
      <c r="J28" s="23">
        <f t="shared" si="0"/>
        <v>24.06827880512091</v>
      </c>
      <c r="K28" s="5">
        <f t="shared" si="1"/>
        <v>23</v>
      </c>
      <c r="L28" s="5">
        <f t="shared" si="2"/>
        <v>26</v>
      </c>
      <c r="M28" s="5">
        <f t="shared" si="3"/>
        <v>1406</v>
      </c>
    </row>
    <row r="29" spans="1:13" ht="15.75">
      <c r="A29" s="6" t="s">
        <v>12</v>
      </c>
      <c r="B29" s="7">
        <v>28</v>
      </c>
      <c r="C29" s="8" t="s">
        <v>21</v>
      </c>
      <c r="D29" s="8" t="s">
        <v>18</v>
      </c>
      <c r="E29" s="8" t="s">
        <v>192</v>
      </c>
      <c r="F29" s="9">
        <v>0.585416666666667</v>
      </c>
      <c r="G29" s="10">
        <v>0.6018055555555556</v>
      </c>
      <c r="H29" s="11">
        <v>0.016388888888888564</v>
      </c>
      <c r="I29"/>
      <c r="J29" s="23">
        <f t="shared" si="0"/>
        <v>23.89830508474576</v>
      </c>
      <c r="K29" s="5">
        <f t="shared" si="1"/>
        <v>23</v>
      </c>
      <c r="L29" s="5">
        <f t="shared" si="2"/>
        <v>36</v>
      </c>
      <c r="M29" s="5">
        <f t="shared" si="3"/>
        <v>1416</v>
      </c>
    </row>
    <row r="30" spans="1:13" ht="15.75">
      <c r="A30" s="6" t="s">
        <v>14</v>
      </c>
      <c r="B30" s="7">
        <v>29</v>
      </c>
      <c r="C30" s="8" t="s">
        <v>65</v>
      </c>
      <c r="D30" s="8" t="s">
        <v>66</v>
      </c>
      <c r="E30" s="8" t="s">
        <v>33</v>
      </c>
      <c r="F30" s="9">
        <v>0.594444444444443</v>
      </c>
      <c r="G30" s="10">
        <v>0.6108564814814815</v>
      </c>
      <c r="H30" s="11">
        <v>0.01641203703703853</v>
      </c>
      <c r="I30"/>
      <c r="J30" s="23">
        <f t="shared" si="0"/>
        <v>23.86459802538787</v>
      </c>
      <c r="K30" s="5">
        <f t="shared" si="1"/>
        <v>23</v>
      </c>
      <c r="L30" s="5">
        <f t="shared" si="2"/>
        <v>38</v>
      </c>
      <c r="M30" s="5">
        <f t="shared" si="3"/>
        <v>1418</v>
      </c>
    </row>
    <row r="31" spans="1:13" ht="15.75">
      <c r="A31" s="6" t="s">
        <v>12</v>
      </c>
      <c r="B31" s="7">
        <v>30</v>
      </c>
      <c r="C31" s="8" t="s">
        <v>28</v>
      </c>
      <c r="D31" s="8" t="s">
        <v>58</v>
      </c>
      <c r="E31" s="8" t="s">
        <v>38</v>
      </c>
      <c r="F31" s="9">
        <v>0.591666666666667</v>
      </c>
      <c r="G31" s="10">
        <v>0.6081018518518518</v>
      </c>
      <c r="H31" s="11">
        <v>0.01643518518518483</v>
      </c>
      <c r="I31"/>
      <c r="J31" s="23">
        <f t="shared" si="0"/>
        <v>23.830985915492956</v>
      </c>
      <c r="K31" s="5">
        <f t="shared" si="1"/>
        <v>23</v>
      </c>
      <c r="L31" s="5">
        <f t="shared" si="2"/>
        <v>40</v>
      </c>
      <c r="M31" s="5">
        <f t="shared" si="3"/>
        <v>1420</v>
      </c>
    </row>
    <row r="32" spans="1:13" ht="15.75">
      <c r="A32" s="6" t="s">
        <v>17</v>
      </c>
      <c r="B32" s="7">
        <v>31</v>
      </c>
      <c r="C32" s="8" t="s">
        <v>106</v>
      </c>
      <c r="D32" s="8" t="s">
        <v>107</v>
      </c>
      <c r="E32" s="8" t="s">
        <v>27</v>
      </c>
      <c r="F32" s="9">
        <v>0.619444444444444</v>
      </c>
      <c r="G32" s="10">
        <v>0.6360532407407408</v>
      </c>
      <c r="H32" s="11">
        <v>0.016608796296296746</v>
      </c>
      <c r="I32"/>
      <c r="J32" s="23">
        <f t="shared" si="0"/>
        <v>23.581881533101047</v>
      </c>
      <c r="K32" s="5">
        <f t="shared" si="1"/>
        <v>23</v>
      </c>
      <c r="L32" s="5">
        <f t="shared" si="2"/>
        <v>55</v>
      </c>
      <c r="M32" s="5">
        <f t="shared" si="3"/>
        <v>1435</v>
      </c>
    </row>
    <row r="33" spans="1:13" ht="15.75">
      <c r="A33" s="6" t="s">
        <v>14</v>
      </c>
      <c r="B33" s="7">
        <v>32</v>
      </c>
      <c r="C33" s="8" t="s">
        <v>138</v>
      </c>
      <c r="D33" s="8" t="s">
        <v>139</v>
      </c>
      <c r="E33" s="8" t="s">
        <v>140</v>
      </c>
      <c r="F33" s="9">
        <v>0.602083333333333</v>
      </c>
      <c r="G33" s="10">
        <v>0.61875</v>
      </c>
      <c r="H33" s="11">
        <v>0.01666666666666705</v>
      </c>
      <c r="I33"/>
      <c r="J33" s="23">
        <f t="shared" si="0"/>
        <v>23.5</v>
      </c>
      <c r="K33" s="5">
        <f t="shared" si="1"/>
        <v>24</v>
      </c>
      <c r="L33" s="5">
        <f t="shared" si="2"/>
        <v>0</v>
      </c>
      <c r="M33" s="5">
        <f t="shared" si="3"/>
        <v>1440</v>
      </c>
    </row>
    <row r="34" spans="1:13" ht="15.75">
      <c r="A34" s="6" t="s">
        <v>12</v>
      </c>
      <c r="B34" s="7">
        <v>33</v>
      </c>
      <c r="C34" s="8" t="s">
        <v>59</v>
      </c>
      <c r="D34" s="8" t="s">
        <v>60</v>
      </c>
      <c r="E34" s="8" t="s">
        <v>38</v>
      </c>
      <c r="F34" s="9">
        <v>0.598611111111107</v>
      </c>
      <c r="G34" s="10">
        <v>0.6153125</v>
      </c>
      <c r="H34" s="11">
        <v>0.016701388888893054</v>
      </c>
      <c r="I34"/>
      <c r="J34" s="23">
        <f aca="true" t="shared" si="4" ref="J34:J65">3600*9.4/M34</f>
        <v>23.45114345114345</v>
      </c>
      <c r="K34" s="5">
        <f aca="true" t="shared" si="5" ref="K34:K65">MINUTE(H34)</f>
        <v>24</v>
      </c>
      <c r="L34" s="5">
        <f aca="true" t="shared" si="6" ref="L34:L65">SECOND(H34)</f>
        <v>3</v>
      </c>
      <c r="M34" s="5">
        <f aca="true" t="shared" si="7" ref="M34:M65">K34*60+L34</f>
        <v>1443</v>
      </c>
    </row>
    <row r="35" spans="1:13" ht="15.75">
      <c r="A35" s="6" t="s">
        <v>14</v>
      </c>
      <c r="B35" s="7">
        <v>34</v>
      </c>
      <c r="C35" s="27" t="s">
        <v>188</v>
      </c>
      <c r="D35" s="27" t="s">
        <v>118</v>
      </c>
      <c r="E35" s="27" t="s">
        <v>192</v>
      </c>
      <c r="F35" s="9">
        <v>0.647222222222222</v>
      </c>
      <c r="G35" s="10">
        <v>0.6641666666666667</v>
      </c>
      <c r="H35" s="11">
        <v>0.01694444444444465</v>
      </c>
      <c r="I35"/>
      <c r="J35" s="23">
        <f t="shared" si="4"/>
        <v>23.114754098360656</v>
      </c>
      <c r="K35" s="5">
        <f t="shared" si="5"/>
        <v>24</v>
      </c>
      <c r="L35" s="5">
        <f t="shared" si="6"/>
        <v>24</v>
      </c>
      <c r="M35" s="5">
        <f t="shared" si="7"/>
        <v>1464</v>
      </c>
    </row>
    <row r="36" spans="1:13" ht="15.75">
      <c r="A36" s="6" t="s">
        <v>13</v>
      </c>
      <c r="B36" s="7">
        <v>35</v>
      </c>
      <c r="C36" s="8" t="s">
        <v>65</v>
      </c>
      <c r="D36" s="8" t="s">
        <v>186</v>
      </c>
      <c r="E36" s="8" t="s">
        <v>187</v>
      </c>
      <c r="F36" s="9">
        <v>0.646527777777778</v>
      </c>
      <c r="G36" s="10">
        <v>0.6636574074074074</v>
      </c>
      <c r="H36" s="11">
        <v>0.017129629629629384</v>
      </c>
      <c r="I36"/>
      <c r="J36" s="23">
        <f t="shared" si="4"/>
        <v>22.864864864864863</v>
      </c>
      <c r="K36" s="5">
        <f t="shared" si="5"/>
        <v>24</v>
      </c>
      <c r="L36" s="5">
        <f t="shared" si="6"/>
        <v>40</v>
      </c>
      <c r="M36" s="5">
        <f t="shared" si="7"/>
        <v>1480</v>
      </c>
    </row>
    <row r="37" spans="1:13" ht="15.75">
      <c r="A37" s="6" t="s">
        <v>17</v>
      </c>
      <c r="B37" s="7">
        <v>36</v>
      </c>
      <c r="C37" s="8" t="s">
        <v>55</v>
      </c>
      <c r="D37" s="8" t="s">
        <v>54</v>
      </c>
      <c r="E37" s="8" t="s">
        <v>38</v>
      </c>
      <c r="F37" s="9">
        <v>0.605555555555556</v>
      </c>
      <c r="G37" s="10">
        <v>0.622800925925926</v>
      </c>
      <c r="H37" s="11">
        <v>0.017245370370369995</v>
      </c>
      <c r="I37"/>
      <c r="J37" s="23">
        <f t="shared" si="4"/>
        <v>22.711409395973153</v>
      </c>
      <c r="K37" s="5">
        <f t="shared" si="5"/>
        <v>24</v>
      </c>
      <c r="L37" s="5">
        <f t="shared" si="6"/>
        <v>50</v>
      </c>
      <c r="M37" s="5">
        <f t="shared" si="7"/>
        <v>1490</v>
      </c>
    </row>
    <row r="38" spans="1:13" ht="15.75">
      <c r="A38" s="6" t="s">
        <v>14</v>
      </c>
      <c r="B38" s="7">
        <v>37</v>
      </c>
      <c r="C38" s="8" t="s">
        <v>65</v>
      </c>
      <c r="D38" s="8" t="s">
        <v>174</v>
      </c>
      <c r="E38" s="8" t="s">
        <v>175</v>
      </c>
      <c r="F38" s="9">
        <v>0.639583333333333</v>
      </c>
      <c r="G38" s="10">
        <v>0.6568287037037037</v>
      </c>
      <c r="H38" s="11">
        <v>0.01724537037037077</v>
      </c>
      <c r="I38"/>
      <c r="J38" s="23">
        <f t="shared" si="4"/>
        <v>22.711409395973153</v>
      </c>
      <c r="K38" s="5">
        <f t="shared" si="5"/>
        <v>24</v>
      </c>
      <c r="L38" s="5">
        <f t="shared" si="6"/>
        <v>50</v>
      </c>
      <c r="M38" s="5">
        <f t="shared" si="7"/>
        <v>1490</v>
      </c>
    </row>
    <row r="39" spans="1:13" ht="15.75">
      <c r="A39" s="6" t="s">
        <v>15</v>
      </c>
      <c r="B39" s="7">
        <v>38</v>
      </c>
      <c r="C39" s="8" t="s">
        <v>104</v>
      </c>
      <c r="D39" s="8" t="s">
        <v>105</v>
      </c>
      <c r="E39" s="8" t="s">
        <v>27</v>
      </c>
      <c r="F39" s="9">
        <v>0.61875</v>
      </c>
      <c r="G39" s="10">
        <v>0.6363078703703704</v>
      </c>
      <c r="H39" s="11">
        <v>0.017557870370370376</v>
      </c>
      <c r="I39"/>
      <c r="J39" s="23">
        <f t="shared" si="4"/>
        <v>22.3071852340145</v>
      </c>
      <c r="K39" s="5">
        <f t="shared" si="5"/>
        <v>25</v>
      </c>
      <c r="L39" s="5">
        <f t="shared" si="6"/>
        <v>17</v>
      </c>
      <c r="M39" s="5">
        <f t="shared" si="7"/>
        <v>1517</v>
      </c>
    </row>
    <row r="40" spans="1:13" ht="15.75">
      <c r="A40" s="6" t="s">
        <v>14</v>
      </c>
      <c r="B40" s="7">
        <v>39</v>
      </c>
      <c r="C40" s="8" t="s">
        <v>39</v>
      </c>
      <c r="D40" s="8" t="s">
        <v>40</v>
      </c>
      <c r="E40" s="8" t="s">
        <v>38</v>
      </c>
      <c r="F40" s="9">
        <v>0.588194444444444</v>
      </c>
      <c r="G40" s="10">
        <v>0.6059143518518518</v>
      </c>
      <c r="H40" s="11">
        <v>0.01771990740740781</v>
      </c>
      <c r="I40"/>
      <c r="J40" s="23">
        <f t="shared" si="4"/>
        <v>22.10320052253429</v>
      </c>
      <c r="K40" s="5">
        <f t="shared" si="5"/>
        <v>25</v>
      </c>
      <c r="L40" s="5">
        <f t="shared" si="6"/>
        <v>31</v>
      </c>
      <c r="M40" s="5">
        <f t="shared" si="7"/>
        <v>1531</v>
      </c>
    </row>
    <row r="41" spans="1:13" ht="15.75">
      <c r="A41" s="6" t="s">
        <v>15</v>
      </c>
      <c r="B41" s="7">
        <v>40</v>
      </c>
      <c r="C41" s="8" t="s">
        <v>146</v>
      </c>
      <c r="D41" s="8" t="s">
        <v>157</v>
      </c>
      <c r="E41" s="8" t="s">
        <v>158</v>
      </c>
      <c r="F41" s="9">
        <v>0.638888888888889</v>
      </c>
      <c r="G41" s="10">
        <v>0.6566435185185185</v>
      </c>
      <c r="H41" s="11">
        <v>0.017754629629629592</v>
      </c>
      <c r="I41"/>
      <c r="J41" s="23">
        <f t="shared" si="4"/>
        <v>22.059973924380703</v>
      </c>
      <c r="K41" s="5">
        <f t="shared" si="5"/>
        <v>25</v>
      </c>
      <c r="L41" s="5">
        <f t="shared" si="6"/>
        <v>34</v>
      </c>
      <c r="M41" s="5">
        <f t="shared" si="7"/>
        <v>1534</v>
      </c>
    </row>
    <row r="42" spans="1:13" ht="15.75">
      <c r="A42" s="6" t="s">
        <v>14</v>
      </c>
      <c r="B42" s="7">
        <v>41</v>
      </c>
      <c r="C42" s="8" t="s">
        <v>36</v>
      </c>
      <c r="D42" s="8" t="s">
        <v>37</v>
      </c>
      <c r="E42" s="8" t="s">
        <v>38</v>
      </c>
      <c r="F42" s="9">
        <v>0.5875</v>
      </c>
      <c r="G42" s="10">
        <v>0.605300925925926</v>
      </c>
      <c r="H42" s="11">
        <v>0.01780092592592597</v>
      </c>
      <c r="I42"/>
      <c r="J42" s="23">
        <f t="shared" si="4"/>
        <v>22.00260078023407</v>
      </c>
      <c r="K42" s="5">
        <f t="shared" si="5"/>
        <v>25</v>
      </c>
      <c r="L42" s="5">
        <f t="shared" si="6"/>
        <v>38</v>
      </c>
      <c r="M42" s="5">
        <f t="shared" si="7"/>
        <v>1538</v>
      </c>
    </row>
    <row r="43" spans="1:13" ht="15.75">
      <c r="A43" s="6" t="s">
        <v>14</v>
      </c>
      <c r="B43" s="7">
        <v>42</v>
      </c>
      <c r="C43" s="8" t="s">
        <v>47</v>
      </c>
      <c r="D43" s="8" t="s">
        <v>48</v>
      </c>
      <c r="E43" s="8" t="s">
        <v>38</v>
      </c>
      <c r="F43" s="9">
        <v>0.588888888888889</v>
      </c>
      <c r="G43" s="10">
        <v>0.6067939814814814</v>
      </c>
      <c r="H43" s="11">
        <v>0.01790509259259243</v>
      </c>
      <c r="I43"/>
      <c r="J43" s="23">
        <f t="shared" si="4"/>
        <v>21.87459599224305</v>
      </c>
      <c r="K43" s="5">
        <f t="shared" si="5"/>
        <v>25</v>
      </c>
      <c r="L43" s="5">
        <f t="shared" si="6"/>
        <v>47</v>
      </c>
      <c r="M43" s="5">
        <f t="shared" si="7"/>
        <v>1547</v>
      </c>
    </row>
    <row r="44" spans="1:13" ht="15.75">
      <c r="A44" s="6" t="s">
        <v>15</v>
      </c>
      <c r="B44" s="7">
        <v>43</v>
      </c>
      <c r="C44" s="8" t="s">
        <v>71</v>
      </c>
      <c r="D44" s="8" t="s">
        <v>70</v>
      </c>
      <c r="E44" s="8" t="s">
        <v>38</v>
      </c>
      <c r="F44" s="9">
        <v>0.60625</v>
      </c>
      <c r="G44" s="10">
        <v>0.6242245370370371</v>
      </c>
      <c r="H44" s="11">
        <v>0.017974537037037108</v>
      </c>
      <c r="I44"/>
      <c r="J44" s="23">
        <f t="shared" si="4"/>
        <v>21.79008370895042</v>
      </c>
      <c r="K44" s="5">
        <f t="shared" si="5"/>
        <v>25</v>
      </c>
      <c r="L44" s="5">
        <f t="shared" si="6"/>
        <v>53</v>
      </c>
      <c r="M44" s="5">
        <f t="shared" si="7"/>
        <v>1553</v>
      </c>
    </row>
    <row r="45" spans="1:13" ht="15.75">
      <c r="A45" s="6" t="s">
        <v>12</v>
      </c>
      <c r="B45" s="7">
        <v>44</v>
      </c>
      <c r="C45" s="8" t="s">
        <v>28</v>
      </c>
      <c r="D45" s="8" t="s">
        <v>164</v>
      </c>
      <c r="E45" s="8" t="s">
        <v>165</v>
      </c>
      <c r="F45" s="9">
        <v>0.636111111111111</v>
      </c>
      <c r="G45" s="10">
        <v>0.6540856481481482</v>
      </c>
      <c r="H45" s="11">
        <v>0.01797453703703722</v>
      </c>
      <c r="I45"/>
      <c r="J45" s="23">
        <f t="shared" si="4"/>
        <v>21.79008370895042</v>
      </c>
      <c r="K45" s="5">
        <f t="shared" si="5"/>
        <v>25</v>
      </c>
      <c r="L45" s="5">
        <f t="shared" si="6"/>
        <v>53</v>
      </c>
      <c r="M45" s="5">
        <f t="shared" si="7"/>
        <v>1553</v>
      </c>
    </row>
    <row r="46" spans="1:13" ht="15.75">
      <c r="A46" s="6" t="s">
        <v>15</v>
      </c>
      <c r="B46" s="7">
        <v>45</v>
      </c>
      <c r="C46" s="8" t="s">
        <v>28</v>
      </c>
      <c r="D46" s="8" t="s">
        <v>128</v>
      </c>
      <c r="E46" s="8" t="s">
        <v>126</v>
      </c>
      <c r="F46" s="9">
        <v>0.622916666666667</v>
      </c>
      <c r="G46" s="10">
        <v>0.6409722222222222</v>
      </c>
      <c r="H46" s="11">
        <v>0.01805555555555516</v>
      </c>
      <c r="I46"/>
      <c r="J46" s="23">
        <f t="shared" si="4"/>
        <v>21.692307692307693</v>
      </c>
      <c r="K46" s="5">
        <f t="shared" si="5"/>
        <v>26</v>
      </c>
      <c r="L46" s="5">
        <f t="shared" si="6"/>
        <v>0</v>
      </c>
      <c r="M46" s="5">
        <f t="shared" si="7"/>
        <v>1560</v>
      </c>
    </row>
    <row r="47" spans="1:13" ht="15.75">
      <c r="A47" s="6" t="s">
        <v>15</v>
      </c>
      <c r="B47" s="7">
        <v>46</v>
      </c>
      <c r="C47" s="8" t="s">
        <v>67</v>
      </c>
      <c r="D47" s="8" t="s">
        <v>76</v>
      </c>
      <c r="E47" s="8" t="s">
        <v>27</v>
      </c>
      <c r="F47" s="9">
        <v>0.607638888888889</v>
      </c>
      <c r="G47" s="10">
        <v>0.6257175925925925</v>
      </c>
      <c r="H47" s="11">
        <v>0.01807870370370357</v>
      </c>
      <c r="I47"/>
      <c r="J47" s="23">
        <f t="shared" si="4"/>
        <v>21.664532650448145</v>
      </c>
      <c r="K47" s="5">
        <f t="shared" si="5"/>
        <v>26</v>
      </c>
      <c r="L47" s="5">
        <f t="shared" si="6"/>
        <v>2</v>
      </c>
      <c r="M47" s="5">
        <f t="shared" si="7"/>
        <v>1562</v>
      </c>
    </row>
    <row r="48" spans="1:13" ht="15.75">
      <c r="A48" s="6" t="s">
        <v>16</v>
      </c>
      <c r="B48" s="7">
        <v>47</v>
      </c>
      <c r="C48" s="8" t="s">
        <v>122</v>
      </c>
      <c r="D48" s="8" t="s">
        <v>123</v>
      </c>
      <c r="E48" s="8" t="s">
        <v>33</v>
      </c>
      <c r="F48" s="9">
        <v>0.609722222222222</v>
      </c>
      <c r="G48" s="10">
        <v>0.6279050925925925</v>
      </c>
      <c r="H48" s="11">
        <v>0.018182870370370474</v>
      </c>
      <c r="I48"/>
      <c r="J48" s="23">
        <f t="shared" si="4"/>
        <v>21.5404201145767</v>
      </c>
      <c r="K48" s="5">
        <f t="shared" si="5"/>
        <v>26</v>
      </c>
      <c r="L48" s="5">
        <f t="shared" si="6"/>
        <v>11</v>
      </c>
      <c r="M48" s="5">
        <f t="shared" si="7"/>
        <v>1571</v>
      </c>
    </row>
    <row r="49" spans="1:13" ht="15.75">
      <c r="A49" s="6" t="s">
        <v>15</v>
      </c>
      <c r="B49" s="7">
        <v>48</v>
      </c>
      <c r="C49" s="8" t="s">
        <v>74</v>
      </c>
      <c r="D49" s="8" t="s">
        <v>75</v>
      </c>
      <c r="E49" s="8" t="s">
        <v>27</v>
      </c>
      <c r="F49" s="9">
        <v>0.606944444444444</v>
      </c>
      <c r="G49" s="10">
        <v>0.6253935185185185</v>
      </c>
      <c r="H49" s="11">
        <v>0.01844907407407459</v>
      </c>
      <c r="I49"/>
      <c r="J49" s="23">
        <f t="shared" si="4"/>
        <v>21.22961104140527</v>
      </c>
      <c r="K49" s="5">
        <f t="shared" si="5"/>
        <v>26</v>
      </c>
      <c r="L49" s="5">
        <f t="shared" si="6"/>
        <v>34</v>
      </c>
      <c r="M49" s="5">
        <f t="shared" si="7"/>
        <v>1594</v>
      </c>
    </row>
    <row r="50" spans="1:13" ht="15.75">
      <c r="A50" s="6" t="s">
        <v>14</v>
      </c>
      <c r="B50" s="7">
        <v>49</v>
      </c>
      <c r="C50" s="8" t="s">
        <v>20</v>
      </c>
      <c r="D50" s="8" t="s">
        <v>19</v>
      </c>
      <c r="E50" s="8" t="s">
        <v>192</v>
      </c>
      <c r="F50" s="9">
        <v>0.5840277777777778</v>
      </c>
      <c r="G50" s="10">
        <v>0.6025462962962963</v>
      </c>
      <c r="H50" s="11">
        <v>0.01851851851851849</v>
      </c>
      <c r="I50"/>
      <c r="J50" s="23">
        <f t="shared" si="4"/>
        <v>21.15</v>
      </c>
      <c r="K50" s="5">
        <f t="shared" si="5"/>
        <v>26</v>
      </c>
      <c r="L50" s="5">
        <f t="shared" si="6"/>
        <v>40</v>
      </c>
      <c r="M50" s="5">
        <f t="shared" si="7"/>
        <v>1600</v>
      </c>
    </row>
    <row r="51" spans="1:13" ht="15.75">
      <c r="A51" s="6" t="s">
        <v>14</v>
      </c>
      <c r="B51" s="7">
        <v>50</v>
      </c>
      <c r="C51" s="8" t="s">
        <v>181</v>
      </c>
      <c r="D51" s="8" t="s">
        <v>182</v>
      </c>
      <c r="E51" s="8" t="s">
        <v>89</v>
      </c>
      <c r="F51" s="9">
        <v>0.645833333333333</v>
      </c>
      <c r="G51" s="10">
        <v>0.6646180555555555</v>
      </c>
      <c r="H51" s="11">
        <v>0.018784722222222494</v>
      </c>
      <c r="I51"/>
      <c r="J51" s="23">
        <f t="shared" si="4"/>
        <v>20.850277264325324</v>
      </c>
      <c r="K51" s="5">
        <f t="shared" si="5"/>
        <v>27</v>
      </c>
      <c r="L51" s="5">
        <f t="shared" si="6"/>
        <v>3</v>
      </c>
      <c r="M51" s="5">
        <f t="shared" si="7"/>
        <v>1623</v>
      </c>
    </row>
    <row r="52" spans="1:13" ht="15.75">
      <c r="A52" s="6" t="s">
        <v>14</v>
      </c>
      <c r="B52" s="7">
        <v>51</v>
      </c>
      <c r="C52" s="8" t="s">
        <v>25</v>
      </c>
      <c r="D52" s="8" t="s">
        <v>26</v>
      </c>
      <c r="E52" s="8" t="s">
        <v>27</v>
      </c>
      <c r="F52" s="9">
        <v>0.5847222222222223</v>
      </c>
      <c r="G52" s="10">
        <v>0.6036921296296297</v>
      </c>
      <c r="H52" s="11">
        <v>0.01896990740740745</v>
      </c>
      <c r="I52"/>
      <c r="J52" s="23">
        <f t="shared" si="4"/>
        <v>20.64673581452105</v>
      </c>
      <c r="K52" s="5">
        <f t="shared" si="5"/>
        <v>27</v>
      </c>
      <c r="L52" s="5">
        <f t="shared" si="6"/>
        <v>19</v>
      </c>
      <c r="M52" s="5">
        <f t="shared" si="7"/>
        <v>1639</v>
      </c>
    </row>
    <row r="53" spans="1:13" ht="15.75">
      <c r="A53" s="14" t="s">
        <v>15</v>
      </c>
      <c r="B53" s="7">
        <v>52</v>
      </c>
      <c r="C53" s="16" t="s">
        <v>193</v>
      </c>
      <c r="D53" s="16" t="s">
        <v>194</v>
      </c>
      <c r="E53" s="16" t="s">
        <v>195</v>
      </c>
      <c r="F53" s="17">
        <v>0.659722222222222</v>
      </c>
      <c r="G53" s="17">
        <v>0.678738425925926</v>
      </c>
      <c r="H53" s="11">
        <v>0.01901620370370405</v>
      </c>
      <c r="I53"/>
      <c r="J53" s="23">
        <f t="shared" si="4"/>
        <v>20.59646987218503</v>
      </c>
      <c r="K53" s="5">
        <f t="shared" si="5"/>
        <v>27</v>
      </c>
      <c r="L53" s="5">
        <f t="shared" si="6"/>
        <v>23</v>
      </c>
      <c r="M53" s="5">
        <f t="shared" si="7"/>
        <v>1643</v>
      </c>
    </row>
    <row r="54" spans="1:13" ht="15.75">
      <c r="A54" s="6" t="s">
        <v>15</v>
      </c>
      <c r="B54" s="7">
        <v>53</v>
      </c>
      <c r="C54" s="8" t="s">
        <v>67</v>
      </c>
      <c r="D54" s="8" t="s">
        <v>68</v>
      </c>
      <c r="E54" s="8" t="s">
        <v>27</v>
      </c>
      <c r="F54" s="9">
        <v>0.604861111111111</v>
      </c>
      <c r="G54" s="10">
        <v>0.623900462962963</v>
      </c>
      <c r="H54" s="11">
        <v>0.019039351851852016</v>
      </c>
      <c r="I54"/>
      <c r="J54" s="23">
        <f t="shared" si="4"/>
        <v>20.571428571428573</v>
      </c>
      <c r="K54" s="5">
        <f t="shared" si="5"/>
        <v>27</v>
      </c>
      <c r="L54" s="5">
        <f t="shared" si="6"/>
        <v>25</v>
      </c>
      <c r="M54" s="5">
        <f t="shared" si="7"/>
        <v>1645</v>
      </c>
    </row>
    <row r="55" spans="1:13" ht="15.75">
      <c r="A55" s="6" t="s">
        <v>15</v>
      </c>
      <c r="B55" s="7">
        <v>54</v>
      </c>
      <c r="C55" s="8" t="s">
        <v>47</v>
      </c>
      <c r="D55" s="8" t="s">
        <v>99</v>
      </c>
      <c r="E55" s="8" t="s">
        <v>27</v>
      </c>
      <c r="F55" s="9">
        <v>0.617361111111111</v>
      </c>
      <c r="G55" s="10">
        <v>0.6366435185185185</v>
      </c>
      <c r="H55" s="11">
        <v>0.019282407407407498</v>
      </c>
      <c r="I55"/>
      <c r="J55" s="23">
        <f t="shared" si="4"/>
        <v>20.312124849939977</v>
      </c>
      <c r="K55" s="5">
        <f t="shared" si="5"/>
        <v>27</v>
      </c>
      <c r="L55" s="5">
        <f t="shared" si="6"/>
        <v>46</v>
      </c>
      <c r="M55" s="5">
        <f t="shared" si="7"/>
        <v>1666</v>
      </c>
    </row>
    <row r="56" spans="1:13" ht="15.75">
      <c r="A56" s="6" t="s">
        <v>15</v>
      </c>
      <c r="B56" s="7">
        <v>55</v>
      </c>
      <c r="C56" s="8" t="s">
        <v>120</v>
      </c>
      <c r="D56" s="8" t="s">
        <v>121</v>
      </c>
      <c r="E56" s="8" t="s">
        <v>27</v>
      </c>
      <c r="F56" s="9">
        <v>0.599305555555551</v>
      </c>
      <c r="G56" s="10">
        <v>0.6188773148148148</v>
      </c>
      <c r="H56" s="11">
        <v>0.0195717592592638</v>
      </c>
      <c r="I56"/>
      <c r="J56" s="23">
        <f t="shared" si="4"/>
        <v>20.011827321111767</v>
      </c>
      <c r="K56" s="5">
        <f t="shared" si="5"/>
        <v>28</v>
      </c>
      <c r="L56" s="5">
        <f t="shared" si="6"/>
        <v>11</v>
      </c>
      <c r="M56" s="5">
        <f t="shared" si="7"/>
        <v>1691</v>
      </c>
    </row>
    <row r="57" spans="1:13" ht="15.75">
      <c r="A57" s="6" t="s">
        <v>15</v>
      </c>
      <c r="B57" s="7">
        <v>56</v>
      </c>
      <c r="C57" s="8" t="s">
        <v>85</v>
      </c>
      <c r="D57" s="8" t="s">
        <v>86</v>
      </c>
      <c r="E57" s="8" t="s">
        <v>38</v>
      </c>
      <c r="F57" s="9">
        <v>0.608333333333333</v>
      </c>
      <c r="G57" s="10">
        <v>0.6281018518518519</v>
      </c>
      <c r="H57" s="11">
        <v>0.019768518518518907</v>
      </c>
      <c r="I57"/>
      <c r="J57" s="23">
        <f t="shared" si="4"/>
        <v>19.81264637002342</v>
      </c>
      <c r="K57" s="5">
        <f t="shared" si="5"/>
        <v>28</v>
      </c>
      <c r="L57" s="5">
        <f t="shared" si="6"/>
        <v>28</v>
      </c>
      <c r="M57" s="5">
        <f t="shared" si="7"/>
        <v>1708</v>
      </c>
    </row>
    <row r="58" spans="1:13" ht="15.75">
      <c r="A58" s="6" t="s">
        <v>15</v>
      </c>
      <c r="B58" s="7">
        <v>57</v>
      </c>
      <c r="C58" s="8" t="s">
        <v>34</v>
      </c>
      <c r="D58" s="8" t="s">
        <v>35</v>
      </c>
      <c r="E58" s="8" t="s">
        <v>33</v>
      </c>
      <c r="F58" s="9">
        <v>0.586805555555556</v>
      </c>
      <c r="G58" s="10">
        <v>0.6068287037037037</v>
      </c>
      <c r="H58" s="11">
        <v>0.02002314814814765</v>
      </c>
      <c r="I58"/>
      <c r="J58" s="23">
        <f t="shared" si="4"/>
        <v>19.560693641618496</v>
      </c>
      <c r="K58" s="5">
        <f t="shared" si="5"/>
        <v>28</v>
      </c>
      <c r="L58" s="5">
        <f t="shared" si="6"/>
        <v>50</v>
      </c>
      <c r="M58" s="5">
        <f t="shared" si="7"/>
        <v>1730</v>
      </c>
    </row>
    <row r="59" spans="1:13" ht="15.75">
      <c r="A59" s="6" t="s">
        <v>15</v>
      </c>
      <c r="B59" s="7">
        <v>58</v>
      </c>
      <c r="C59" s="8" t="s">
        <v>87</v>
      </c>
      <c r="D59" s="8" t="s">
        <v>103</v>
      </c>
      <c r="E59" s="8" t="s">
        <v>27</v>
      </c>
      <c r="F59" s="9">
        <v>0.616666666666667</v>
      </c>
      <c r="G59" s="10">
        <v>0.6367708333333334</v>
      </c>
      <c r="H59" s="11">
        <v>0.020104166666666368</v>
      </c>
      <c r="I59"/>
      <c r="J59" s="23">
        <f t="shared" si="4"/>
        <v>19.481865284974095</v>
      </c>
      <c r="K59" s="5">
        <f t="shared" si="5"/>
        <v>28</v>
      </c>
      <c r="L59" s="5">
        <f t="shared" si="6"/>
        <v>57</v>
      </c>
      <c r="M59" s="5">
        <f t="shared" si="7"/>
        <v>1737</v>
      </c>
    </row>
    <row r="60" spans="1:13" ht="15.75">
      <c r="A60" s="6" t="s">
        <v>15</v>
      </c>
      <c r="B60" s="7">
        <v>59</v>
      </c>
      <c r="C60" s="8" t="s">
        <v>90</v>
      </c>
      <c r="D60" s="8" t="s">
        <v>91</v>
      </c>
      <c r="E60" s="8" t="s">
        <v>89</v>
      </c>
      <c r="F60" s="9">
        <v>0.595833333333331</v>
      </c>
      <c r="G60" s="10">
        <v>0.6159722222222223</v>
      </c>
      <c r="H60" s="11">
        <v>0.02013888888889126</v>
      </c>
      <c r="I60"/>
      <c r="J60" s="23">
        <f t="shared" si="4"/>
        <v>19.448275862068964</v>
      </c>
      <c r="K60" s="5">
        <f t="shared" si="5"/>
        <v>29</v>
      </c>
      <c r="L60" s="5">
        <f t="shared" si="6"/>
        <v>0</v>
      </c>
      <c r="M60" s="5">
        <f t="shared" si="7"/>
        <v>1740</v>
      </c>
    </row>
    <row r="61" spans="1:13" ht="15.75">
      <c r="A61" s="6" t="s">
        <v>16</v>
      </c>
      <c r="B61" s="7">
        <v>60</v>
      </c>
      <c r="C61" s="8" t="s">
        <v>102</v>
      </c>
      <c r="D61" s="8" t="s">
        <v>99</v>
      </c>
      <c r="E61" s="8" t="s">
        <v>27</v>
      </c>
      <c r="F61" s="9">
        <v>0.615972222222222</v>
      </c>
      <c r="G61" s="10">
        <v>0.6365625</v>
      </c>
      <c r="H61" s="11">
        <v>0.020590277777778</v>
      </c>
      <c r="I61"/>
      <c r="J61" s="23">
        <f t="shared" si="4"/>
        <v>19.021922428330523</v>
      </c>
      <c r="K61" s="5">
        <f t="shared" si="5"/>
        <v>29</v>
      </c>
      <c r="L61" s="5">
        <f t="shared" si="6"/>
        <v>39</v>
      </c>
      <c r="M61" s="5">
        <f t="shared" si="7"/>
        <v>1779</v>
      </c>
    </row>
    <row r="62" spans="1:13" ht="15.75">
      <c r="A62" s="6" t="s">
        <v>15</v>
      </c>
      <c r="B62" s="7">
        <v>61</v>
      </c>
      <c r="C62" s="8" t="s">
        <v>87</v>
      </c>
      <c r="D62" s="8" t="s">
        <v>88</v>
      </c>
      <c r="E62" s="8" t="s">
        <v>89</v>
      </c>
      <c r="F62" s="9">
        <v>0.595138888888887</v>
      </c>
      <c r="G62" s="10">
        <v>0.6158680555555556</v>
      </c>
      <c r="H62" s="11">
        <v>0.020729166666668575</v>
      </c>
      <c r="I62"/>
      <c r="J62" s="23">
        <f t="shared" si="4"/>
        <v>18.894472361809044</v>
      </c>
      <c r="K62" s="5">
        <f t="shared" si="5"/>
        <v>29</v>
      </c>
      <c r="L62" s="5">
        <f t="shared" si="6"/>
        <v>51</v>
      </c>
      <c r="M62" s="5">
        <f t="shared" si="7"/>
        <v>1791</v>
      </c>
    </row>
    <row r="63" spans="1:13" ht="15.75">
      <c r="A63" s="6" t="s">
        <v>16</v>
      </c>
      <c r="B63" s="7">
        <v>62</v>
      </c>
      <c r="C63" s="8" t="s">
        <v>31</v>
      </c>
      <c r="D63" s="8" t="s">
        <v>32</v>
      </c>
      <c r="E63" s="8" t="s">
        <v>33</v>
      </c>
      <c r="F63" s="9">
        <v>0.586111111111111</v>
      </c>
      <c r="G63" s="10">
        <v>0.6068518518518519</v>
      </c>
      <c r="H63" s="11">
        <v>0.020740740740740837</v>
      </c>
      <c r="I63"/>
      <c r="J63" s="23">
        <f t="shared" si="4"/>
        <v>18.883928571428573</v>
      </c>
      <c r="K63" s="5">
        <f t="shared" si="5"/>
        <v>29</v>
      </c>
      <c r="L63" s="5">
        <f t="shared" si="6"/>
        <v>52</v>
      </c>
      <c r="M63" s="5">
        <f t="shared" si="7"/>
        <v>1792</v>
      </c>
    </row>
    <row r="64" spans="1:13" ht="15.75">
      <c r="A64" s="6" t="s">
        <v>15</v>
      </c>
      <c r="B64" s="7">
        <v>63</v>
      </c>
      <c r="C64" s="28" t="s">
        <v>100</v>
      </c>
      <c r="D64" s="8" t="s">
        <v>101</v>
      </c>
      <c r="E64" s="28" t="s">
        <v>27</v>
      </c>
      <c r="F64" s="9">
        <v>0.615277777777778</v>
      </c>
      <c r="G64" s="10">
        <v>0.6363310185185186</v>
      </c>
      <c r="H64" s="11">
        <v>0.021053240740740553</v>
      </c>
      <c r="I64"/>
      <c r="J64" s="23">
        <f t="shared" si="4"/>
        <v>18.603628367234744</v>
      </c>
      <c r="K64" s="5">
        <f t="shared" si="5"/>
        <v>30</v>
      </c>
      <c r="L64" s="5">
        <f t="shared" si="6"/>
        <v>19</v>
      </c>
      <c r="M64" s="5">
        <f t="shared" si="7"/>
        <v>1819</v>
      </c>
    </row>
    <row r="65" spans="1:13" ht="15.75">
      <c r="A65" s="6" t="s">
        <v>16</v>
      </c>
      <c r="B65" s="7">
        <v>64</v>
      </c>
      <c r="C65" s="8" t="s">
        <v>69</v>
      </c>
      <c r="D65" s="8" t="s">
        <v>68</v>
      </c>
      <c r="E65" s="8" t="s">
        <v>27</v>
      </c>
      <c r="F65" s="9">
        <v>0.610416666666667</v>
      </c>
      <c r="G65" s="10">
        <v>0.6354398148148148</v>
      </c>
      <c r="H65" s="11">
        <v>0.025023148148147767</v>
      </c>
      <c r="I65"/>
      <c r="J65" s="23">
        <f t="shared" si="4"/>
        <v>15.652173913043478</v>
      </c>
      <c r="K65" s="5">
        <f t="shared" si="5"/>
        <v>36</v>
      </c>
      <c r="L65" s="5">
        <f t="shared" si="6"/>
        <v>2</v>
      </c>
      <c r="M65" s="5">
        <f t="shared" si="7"/>
        <v>2162</v>
      </c>
    </row>
    <row r="66" spans="1:13" ht="15.75">
      <c r="A66" s="6" t="s">
        <v>16</v>
      </c>
      <c r="B66" s="7">
        <v>65</v>
      </c>
      <c r="C66" s="8" t="s">
        <v>98</v>
      </c>
      <c r="D66" s="8" t="s">
        <v>99</v>
      </c>
      <c r="E66" s="8" t="s">
        <v>27</v>
      </c>
      <c r="F66" s="9">
        <v>0.611111111111111</v>
      </c>
      <c r="G66" s="10">
        <v>0.6394328703703703</v>
      </c>
      <c r="H66" s="11">
        <v>0.028321759259259283</v>
      </c>
      <c r="I66"/>
      <c r="J66" s="23">
        <f aca="true" t="shared" si="8" ref="J66:J97">3600*9.4/M66</f>
        <v>13.829178586023703</v>
      </c>
      <c r="K66" s="5">
        <f aca="true" t="shared" si="9" ref="K66:K97">MINUTE(H66)</f>
        <v>40</v>
      </c>
      <c r="L66" s="5">
        <f aca="true" t="shared" si="10" ref="L66:L97">SECOND(H66)</f>
        <v>47</v>
      </c>
      <c r="M66" s="5">
        <f aca="true" t="shared" si="11" ref="M66:M97">K66*60+L66</f>
        <v>2447</v>
      </c>
    </row>
    <row r="67" spans="1:13" ht="15.75">
      <c r="A67" s="18"/>
      <c r="B67" s="7">
        <v>66</v>
      </c>
      <c r="C67" s="25"/>
      <c r="D67" s="12"/>
      <c r="E67" s="25"/>
      <c r="F67" s="12"/>
      <c r="G67" s="12"/>
      <c r="H67" s="12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 s="18"/>
      <c r="B68" s="7">
        <v>67</v>
      </c>
      <c r="C68" s="25"/>
      <c r="D68" s="12"/>
      <c r="E68" s="25"/>
      <c r="F68" s="12"/>
      <c r="G68" s="12"/>
      <c r="H68" s="12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7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7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7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7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7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7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7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7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7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7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7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7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7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7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7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7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7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7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7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7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7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7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7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7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7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7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7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7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7">
        <v>129</v>
      </c>
      <c r="C130"/>
      <c r="D130"/>
      <c r="E130"/>
      <c r="F130"/>
      <c r="G130"/>
      <c r="H130"/>
      <c r="I130"/>
      <c r="J130" s="23" t="e">
        <f aca="true" t="shared" si="16" ref="J130:J151">3600*9.4/M130</f>
        <v>#DIV/0!</v>
      </c>
      <c r="K130" s="5">
        <f aca="true" t="shared" si="17" ref="K130:K151">MINUTE(H130)</f>
        <v>0</v>
      </c>
      <c r="L130" s="5">
        <f aca="true" t="shared" si="18" ref="L130:L151">SECOND(H130)</f>
        <v>0</v>
      </c>
      <c r="M130" s="5">
        <f aca="true" t="shared" si="19" ref="M130:M151">K130*60+L130</f>
        <v>0</v>
      </c>
    </row>
    <row r="131" spans="1:13" ht="15.75">
      <c r="A131"/>
      <c r="B131" s="7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7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7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7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7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7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7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7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7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7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7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7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7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7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7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7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7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7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7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7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7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 &amp;"Comic Sans MS,Gras"&amp;16 10ème Chrono du Gamay Nouveau&amp;R&amp;"Comic Sans MS,Gras"&amp;16 classement Scratch UFOLEP &amp;P/&amp;N  </oddHeader>
    <oddFooter>&amp;L&amp;"Comic Sans MS,Normal"Amicale Laïque Cyclo Sarras-Ozon pays de St Vallier&amp;R&amp;"Comic Sans MS,Normal"&amp;D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7"/>
  <dimension ref="A1:M200"/>
  <sheetViews>
    <sheetView showGridLines="0" zoomScale="75" zoomScaleNormal="75" zoomScalePageLayoutView="0" workbookViewId="0" topLeftCell="A1">
      <selection activeCell="B2" sqref="B2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12</v>
      </c>
      <c r="B2" s="7">
        <v>1</v>
      </c>
      <c r="C2" s="8" t="s">
        <v>41</v>
      </c>
      <c r="D2" s="8" t="s">
        <v>42</v>
      </c>
      <c r="E2" s="8" t="s">
        <v>43</v>
      </c>
      <c r="F2" s="9">
        <v>0.614583333333333</v>
      </c>
      <c r="G2" s="10">
        <v>0.6294097222222222</v>
      </c>
      <c r="H2" s="11">
        <v>0.014826388888889208</v>
      </c>
      <c r="I2"/>
      <c r="J2" s="23">
        <f aca="true" t="shared" si="0" ref="J2:J33">3600*9.4/M2</f>
        <v>26.416861826697893</v>
      </c>
      <c r="K2" s="5">
        <f aca="true" t="shared" si="1" ref="K2:K33">MINUTE(H2)</f>
        <v>21</v>
      </c>
      <c r="L2" s="5">
        <f aca="true" t="shared" si="2" ref="L2:L33">SECOND(H2)</f>
        <v>21</v>
      </c>
      <c r="M2" s="5">
        <f aca="true" t="shared" si="3" ref="M2:M33">K2*60+L2</f>
        <v>1281</v>
      </c>
    </row>
    <row r="3" spans="1:13" ht="15.75">
      <c r="A3" s="6" t="s">
        <v>12</v>
      </c>
      <c r="B3" s="7">
        <v>2</v>
      </c>
      <c r="C3" s="8" t="s">
        <v>82</v>
      </c>
      <c r="D3" s="8" t="s">
        <v>83</v>
      </c>
      <c r="E3" s="8" t="s">
        <v>84</v>
      </c>
      <c r="F3" s="9">
        <v>0.6125</v>
      </c>
      <c r="G3" s="10">
        <v>0.6273611111111111</v>
      </c>
      <c r="H3" s="11">
        <v>0.014861111111111103</v>
      </c>
      <c r="I3"/>
      <c r="J3" s="23">
        <f t="shared" si="0"/>
        <v>26.35514018691589</v>
      </c>
      <c r="K3" s="5">
        <f t="shared" si="1"/>
        <v>21</v>
      </c>
      <c r="L3" s="5">
        <f t="shared" si="2"/>
        <v>24</v>
      </c>
      <c r="M3" s="5">
        <f t="shared" si="3"/>
        <v>1284</v>
      </c>
    </row>
    <row r="4" spans="1:13" ht="15.75">
      <c r="A4" s="6" t="s">
        <v>12</v>
      </c>
      <c r="B4" s="7">
        <v>3</v>
      </c>
      <c r="C4" s="8" t="s">
        <v>154</v>
      </c>
      <c r="D4" s="8" t="s">
        <v>155</v>
      </c>
      <c r="E4" s="8" t="s">
        <v>33</v>
      </c>
      <c r="F4" s="9">
        <v>0.63125</v>
      </c>
      <c r="G4" s="10">
        <v>0.6461921296296297</v>
      </c>
      <c r="H4" s="11">
        <v>0.014942129629629708</v>
      </c>
      <c r="I4"/>
      <c r="J4" s="23">
        <f t="shared" si="0"/>
        <v>26.21223857474826</v>
      </c>
      <c r="K4" s="5">
        <f t="shared" si="1"/>
        <v>21</v>
      </c>
      <c r="L4" s="5">
        <f t="shared" si="2"/>
        <v>31</v>
      </c>
      <c r="M4" s="5">
        <f t="shared" si="3"/>
        <v>1291</v>
      </c>
    </row>
    <row r="5" spans="1:13" ht="15.75">
      <c r="A5" s="6" t="s">
        <v>12</v>
      </c>
      <c r="B5" s="7">
        <v>4</v>
      </c>
      <c r="C5" s="8" t="s">
        <v>113</v>
      </c>
      <c r="D5" s="8" t="s">
        <v>114</v>
      </c>
      <c r="E5" s="8" t="s">
        <v>30</v>
      </c>
      <c r="F5" s="9">
        <v>0.609027777777778</v>
      </c>
      <c r="G5" s="10">
        <v>0.6239814814814815</v>
      </c>
      <c r="H5" s="11">
        <v>0.014953703703703525</v>
      </c>
      <c r="I5"/>
      <c r="J5" s="23">
        <f t="shared" si="0"/>
        <v>26.191950464396285</v>
      </c>
      <c r="K5" s="5">
        <f t="shared" si="1"/>
        <v>21</v>
      </c>
      <c r="L5" s="5">
        <f t="shared" si="2"/>
        <v>32</v>
      </c>
      <c r="M5" s="5">
        <f t="shared" si="3"/>
        <v>1292</v>
      </c>
    </row>
    <row r="6" spans="1:13" ht="15.75">
      <c r="A6" s="6" t="s">
        <v>12</v>
      </c>
      <c r="B6" s="7">
        <v>5</v>
      </c>
      <c r="C6" s="8" t="s">
        <v>49</v>
      </c>
      <c r="D6" s="8" t="s">
        <v>167</v>
      </c>
      <c r="E6" s="8" t="s">
        <v>112</v>
      </c>
      <c r="F6" s="9">
        <v>0.6375</v>
      </c>
      <c r="G6" s="10">
        <v>0.6526273148148148</v>
      </c>
      <c r="H6" s="11">
        <v>0.015127314814814885</v>
      </c>
      <c r="I6"/>
      <c r="J6" s="23">
        <f t="shared" si="0"/>
        <v>25.891354246365722</v>
      </c>
      <c r="K6" s="5">
        <f t="shared" si="1"/>
        <v>21</v>
      </c>
      <c r="L6" s="5">
        <f t="shared" si="2"/>
        <v>47</v>
      </c>
      <c r="M6" s="5">
        <f t="shared" si="3"/>
        <v>1307</v>
      </c>
    </row>
    <row r="7" spans="1:13" ht="15.75">
      <c r="A7" s="6" t="s">
        <v>12</v>
      </c>
      <c r="B7" s="7">
        <v>6</v>
      </c>
      <c r="C7" s="8" t="s">
        <v>125</v>
      </c>
      <c r="D7" s="8" t="s">
        <v>127</v>
      </c>
      <c r="E7" s="8" t="s">
        <v>126</v>
      </c>
      <c r="F7" s="9">
        <v>0.622222222222222</v>
      </c>
      <c r="G7" s="10">
        <v>0.6373958333333333</v>
      </c>
      <c r="H7" s="11">
        <v>0.015173611111111263</v>
      </c>
      <c r="I7"/>
      <c r="J7" s="23">
        <f t="shared" si="0"/>
        <v>25.812356979405035</v>
      </c>
      <c r="K7" s="5">
        <f t="shared" si="1"/>
        <v>21</v>
      </c>
      <c r="L7" s="5">
        <f t="shared" si="2"/>
        <v>51</v>
      </c>
      <c r="M7" s="5">
        <f t="shared" si="3"/>
        <v>1311</v>
      </c>
    </row>
    <row r="8" spans="1:13" ht="15.75">
      <c r="A8" s="6" t="s">
        <v>12</v>
      </c>
      <c r="B8" s="7">
        <v>7</v>
      </c>
      <c r="C8" s="8" t="s">
        <v>110</v>
      </c>
      <c r="D8" s="8" t="s">
        <v>111</v>
      </c>
      <c r="E8" s="8" t="s">
        <v>112</v>
      </c>
      <c r="F8" s="9">
        <v>0.602777777777778</v>
      </c>
      <c r="G8" s="10">
        <v>0.6180787037037038</v>
      </c>
      <c r="H8" s="11">
        <v>0.015300925925925801</v>
      </c>
      <c r="I8"/>
      <c r="J8" s="23">
        <f t="shared" si="0"/>
        <v>25.597579425113466</v>
      </c>
      <c r="K8" s="5">
        <f t="shared" si="1"/>
        <v>22</v>
      </c>
      <c r="L8" s="5">
        <f t="shared" si="2"/>
        <v>2</v>
      </c>
      <c r="M8" s="5">
        <f t="shared" si="3"/>
        <v>1322</v>
      </c>
    </row>
    <row r="9" spans="1:13" ht="15.75">
      <c r="A9" s="6" t="s">
        <v>12</v>
      </c>
      <c r="B9" s="7">
        <v>8</v>
      </c>
      <c r="C9" s="8" t="s">
        <v>63</v>
      </c>
      <c r="D9" s="8" t="s">
        <v>64</v>
      </c>
      <c r="E9" s="8" t="s">
        <v>38</v>
      </c>
      <c r="F9" s="9">
        <v>0.593055555555555</v>
      </c>
      <c r="G9" s="10">
        <v>0.6084722222222222</v>
      </c>
      <c r="H9" s="11">
        <v>0.01541666666666719</v>
      </c>
      <c r="I9"/>
      <c r="J9" s="23">
        <f t="shared" si="0"/>
        <v>25.405405405405407</v>
      </c>
      <c r="K9" s="5">
        <f t="shared" si="1"/>
        <v>22</v>
      </c>
      <c r="L9" s="5">
        <f t="shared" si="2"/>
        <v>12</v>
      </c>
      <c r="M9" s="5">
        <f t="shared" si="3"/>
        <v>1332</v>
      </c>
    </row>
    <row r="10" spans="1:13" ht="15.75">
      <c r="A10" s="6" t="s">
        <v>12</v>
      </c>
      <c r="B10" s="7">
        <v>9</v>
      </c>
      <c r="C10" s="8" t="s">
        <v>41</v>
      </c>
      <c r="D10" s="8" t="s">
        <v>108</v>
      </c>
      <c r="E10" s="8" t="s">
        <v>27</v>
      </c>
      <c r="F10" s="9">
        <v>0.620138888888889</v>
      </c>
      <c r="G10" s="10">
        <v>0.6359953703703703</v>
      </c>
      <c r="H10" s="11">
        <v>0.015856481481481333</v>
      </c>
      <c r="I10"/>
      <c r="J10" s="23">
        <f t="shared" si="0"/>
        <v>24.7007299270073</v>
      </c>
      <c r="K10" s="5">
        <f t="shared" si="1"/>
        <v>22</v>
      </c>
      <c r="L10" s="5">
        <f t="shared" si="2"/>
        <v>50</v>
      </c>
      <c r="M10" s="5">
        <f t="shared" si="3"/>
        <v>1370</v>
      </c>
    </row>
    <row r="11" spans="1:13" ht="15.75">
      <c r="A11" s="6" t="s">
        <v>12</v>
      </c>
      <c r="B11" s="7">
        <v>10</v>
      </c>
      <c r="C11" s="8" t="s">
        <v>172</v>
      </c>
      <c r="D11" s="8" t="s">
        <v>173</v>
      </c>
      <c r="E11" s="8" t="s">
        <v>89</v>
      </c>
      <c r="F11" s="9">
        <v>0.643055555555555</v>
      </c>
      <c r="G11" s="10">
        <v>0.6590162037037037</v>
      </c>
      <c r="H11" s="11">
        <v>0.01596064814814868</v>
      </c>
      <c r="I11"/>
      <c r="J11" s="23">
        <f t="shared" si="0"/>
        <v>24.539521392313272</v>
      </c>
      <c r="K11" s="5">
        <f t="shared" si="1"/>
        <v>22</v>
      </c>
      <c r="L11" s="5">
        <f t="shared" si="2"/>
        <v>59</v>
      </c>
      <c r="M11" s="5">
        <f t="shared" si="3"/>
        <v>1379</v>
      </c>
    </row>
    <row r="12" spans="1:13" ht="15.75">
      <c r="A12" s="6" t="s">
        <v>12</v>
      </c>
      <c r="B12" s="7">
        <v>11</v>
      </c>
      <c r="C12" s="8" t="s">
        <v>21</v>
      </c>
      <c r="D12" s="8" t="s">
        <v>18</v>
      </c>
      <c r="E12" s="8" t="s">
        <v>192</v>
      </c>
      <c r="F12" s="9">
        <v>0.585416666666667</v>
      </c>
      <c r="G12" s="10">
        <v>0.6018055555555556</v>
      </c>
      <c r="H12" s="11">
        <v>0.016388888888888564</v>
      </c>
      <c r="I12"/>
      <c r="J12" s="23">
        <f t="shared" si="0"/>
        <v>23.89830508474576</v>
      </c>
      <c r="K12" s="5">
        <f t="shared" si="1"/>
        <v>23</v>
      </c>
      <c r="L12" s="5">
        <f t="shared" si="2"/>
        <v>36</v>
      </c>
      <c r="M12" s="5">
        <f t="shared" si="3"/>
        <v>1416</v>
      </c>
    </row>
    <row r="13" spans="1:13" ht="15.75">
      <c r="A13" s="6" t="s">
        <v>12</v>
      </c>
      <c r="B13" s="7">
        <v>12</v>
      </c>
      <c r="C13" s="8" t="s">
        <v>28</v>
      </c>
      <c r="D13" s="8" t="s">
        <v>58</v>
      </c>
      <c r="E13" s="8" t="s">
        <v>38</v>
      </c>
      <c r="F13" s="9">
        <v>0.591666666666667</v>
      </c>
      <c r="G13" s="10">
        <v>0.6081018518518518</v>
      </c>
      <c r="H13" s="11">
        <v>0.01643518518518483</v>
      </c>
      <c r="I13"/>
      <c r="J13" s="23">
        <f t="shared" si="0"/>
        <v>23.830985915492956</v>
      </c>
      <c r="K13" s="5">
        <f t="shared" si="1"/>
        <v>23</v>
      </c>
      <c r="L13" s="5">
        <f t="shared" si="2"/>
        <v>40</v>
      </c>
      <c r="M13" s="5">
        <f t="shared" si="3"/>
        <v>1420</v>
      </c>
    </row>
    <row r="14" spans="1:13" ht="15.75">
      <c r="A14" s="6" t="s">
        <v>12</v>
      </c>
      <c r="B14" s="7">
        <v>13</v>
      </c>
      <c r="C14" s="8" t="s">
        <v>59</v>
      </c>
      <c r="D14" s="8" t="s">
        <v>60</v>
      </c>
      <c r="E14" s="8" t="s">
        <v>38</v>
      </c>
      <c r="F14" s="9">
        <v>0.598611111111107</v>
      </c>
      <c r="G14" s="10">
        <v>0.6153125</v>
      </c>
      <c r="H14" s="11">
        <v>0.016701388888893054</v>
      </c>
      <c r="I14"/>
      <c r="J14" s="23">
        <f t="shared" si="0"/>
        <v>23.45114345114345</v>
      </c>
      <c r="K14" s="5">
        <f t="shared" si="1"/>
        <v>24</v>
      </c>
      <c r="L14" s="5">
        <f t="shared" si="2"/>
        <v>3</v>
      </c>
      <c r="M14" s="5">
        <f t="shared" si="3"/>
        <v>1443</v>
      </c>
    </row>
    <row r="15" spans="1:13" ht="15.75">
      <c r="A15" s="6" t="s">
        <v>12</v>
      </c>
      <c r="B15" s="7">
        <v>14</v>
      </c>
      <c r="C15" s="8" t="s">
        <v>28</v>
      </c>
      <c r="D15" s="8" t="s">
        <v>164</v>
      </c>
      <c r="E15" s="8" t="s">
        <v>165</v>
      </c>
      <c r="F15" s="9">
        <v>0.636111111111111</v>
      </c>
      <c r="G15" s="10">
        <v>0.6540856481481482</v>
      </c>
      <c r="H15" s="11">
        <v>0.01797453703703722</v>
      </c>
      <c r="I15"/>
      <c r="J15" s="23">
        <f t="shared" si="0"/>
        <v>21.79008370895042</v>
      </c>
      <c r="K15" s="5">
        <f t="shared" si="1"/>
        <v>25</v>
      </c>
      <c r="L15" s="5">
        <f t="shared" si="2"/>
        <v>53</v>
      </c>
      <c r="M15" s="5">
        <f t="shared" si="3"/>
        <v>1553</v>
      </c>
    </row>
    <row r="16" spans="1:13" ht="15.75">
      <c r="A16" s="18"/>
      <c r="B16" s="7">
        <v>15</v>
      </c>
      <c r="C16" s="25"/>
      <c r="D16" s="12"/>
      <c r="E16" s="25"/>
      <c r="F16" s="12"/>
      <c r="G16" s="12"/>
      <c r="H16" s="12"/>
      <c r="I16"/>
      <c r="J16" s="23" t="e">
        <f t="shared" si="0"/>
        <v>#DIV/0!</v>
      </c>
      <c r="K16" s="5">
        <f t="shared" si="1"/>
        <v>0</v>
      </c>
      <c r="L16" s="5">
        <f t="shared" si="2"/>
        <v>0</v>
      </c>
      <c r="M16" s="5">
        <f t="shared" si="3"/>
        <v>0</v>
      </c>
    </row>
    <row r="17" spans="1:13" ht="15.75">
      <c r="A17"/>
      <c r="B17" s="7">
        <v>16</v>
      </c>
      <c r="C17"/>
      <c r="D17"/>
      <c r="E17"/>
      <c r="F17"/>
      <c r="G17"/>
      <c r="H17"/>
      <c r="I17"/>
      <c r="J17" s="23" t="e">
        <f t="shared" si="0"/>
        <v>#DIV/0!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5.75">
      <c r="A18"/>
      <c r="B18" s="7">
        <v>17</v>
      </c>
      <c r="C18"/>
      <c r="D18"/>
      <c r="E18"/>
      <c r="F18"/>
      <c r="G18"/>
      <c r="H18"/>
      <c r="I18"/>
      <c r="J18" s="23" t="e">
        <f t="shared" si="0"/>
        <v>#DIV/0!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ht="15.75">
      <c r="A19"/>
      <c r="B19" s="7">
        <v>18</v>
      </c>
      <c r="C19"/>
      <c r="D19"/>
      <c r="E19"/>
      <c r="F19"/>
      <c r="G19"/>
      <c r="H19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1ère Cat. &amp;P/&amp;N  </oddHeader>
    <oddFooter>&amp;L&amp;"Comic Sans MS,Normal"Amicale Laïque Cyclo Sarras-Ozon pays de St Vallier&amp;R&amp;"Comic Sans MS,Normal"&amp;D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M200"/>
  <sheetViews>
    <sheetView showGridLines="0" zoomScale="75" zoomScaleNormal="75" zoomScalePageLayoutView="0" workbookViewId="0" topLeftCell="A1">
      <selection activeCell="B2" sqref="B2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13</v>
      </c>
      <c r="B2" s="7">
        <v>1</v>
      </c>
      <c r="C2" s="8" t="s">
        <v>170</v>
      </c>
      <c r="D2" s="8" t="s">
        <v>171</v>
      </c>
      <c r="E2" s="8" t="s">
        <v>89</v>
      </c>
      <c r="F2" s="9">
        <v>0.642361111111111</v>
      </c>
      <c r="G2" s="10">
        <v>0.6576967592592592</v>
      </c>
      <c r="H2" s="11">
        <v>0.01533564814814814</v>
      </c>
      <c r="I2"/>
      <c r="J2" s="23">
        <f aca="true" t="shared" si="0" ref="J2:J33">3600*9.4/M2</f>
        <v>25.539622641509435</v>
      </c>
      <c r="K2" s="5">
        <f aca="true" t="shared" si="1" ref="K2:K33">MINUTE(H2)</f>
        <v>22</v>
      </c>
      <c r="L2" s="5">
        <f aca="true" t="shared" si="2" ref="L2:L33">SECOND(H2)</f>
        <v>5</v>
      </c>
      <c r="M2" s="5">
        <f aca="true" t="shared" si="3" ref="M2:M33">K2*60+L2</f>
        <v>1325</v>
      </c>
    </row>
    <row r="3" spans="1:13" ht="15.75">
      <c r="A3" s="6" t="s">
        <v>13</v>
      </c>
      <c r="B3" s="7">
        <v>2</v>
      </c>
      <c r="C3" s="8" t="s">
        <v>39</v>
      </c>
      <c r="D3" s="8" t="s">
        <v>156</v>
      </c>
      <c r="E3" s="8" t="s">
        <v>33</v>
      </c>
      <c r="F3" s="9">
        <v>0.633333333333333</v>
      </c>
      <c r="G3" s="10">
        <v>0.6490625</v>
      </c>
      <c r="H3" s="11">
        <v>0.015729166666667016</v>
      </c>
      <c r="I3"/>
      <c r="J3" s="23">
        <f t="shared" si="0"/>
        <v>24.90066225165563</v>
      </c>
      <c r="K3" s="5">
        <f t="shared" si="1"/>
        <v>22</v>
      </c>
      <c r="L3" s="5">
        <f t="shared" si="2"/>
        <v>39</v>
      </c>
      <c r="M3" s="5">
        <f t="shared" si="3"/>
        <v>1359</v>
      </c>
    </row>
    <row r="4" spans="1:13" ht="15.75">
      <c r="A4" s="6" t="s">
        <v>13</v>
      </c>
      <c r="B4" s="7">
        <v>3</v>
      </c>
      <c r="C4" s="8" t="s">
        <v>62</v>
      </c>
      <c r="D4" s="8" t="s">
        <v>61</v>
      </c>
      <c r="E4" s="8" t="s">
        <v>38</v>
      </c>
      <c r="F4" s="9">
        <v>0.592361111111111</v>
      </c>
      <c r="G4" s="10">
        <v>0.6081597222222223</v>
      </c>
      <c r="H4" s="11">
        <v>0.01579861111111125</v>
      </c>
      <c r="I4"/>
      <c r="J4" s="23">
        <f t="shared" si="0"/>
        <v>24.791208791208792</v>
      </c>
      <c r="K4" s="5">
        <f t="shared" si="1"/>
        <v>22</v>
      </c>
      <c r="L4" s="5">
        <f t="shared" si="2"/>
        <v>45</v>
      </c>
      <c r="M4" s="5">
        <f t="shared" si="3"/>
        <v>1365</v>
      </c>
    </row>
    <row r="5" spans="1:13" ht="15.75">
      <c r="A5" s="6" t="s">
        <v>13</v>
      </c>
      <c r="B5" s="7">
        <v>4</v>
      </c>
      <c r="C5" s="8" t="s">
        <v>118</v>
      </c>
      <c r="D5" s="8" t="s">
        <v>176</v>
      </c>
      <c r="E5" s="8" t="s">
        <v>177</v>
      </c>
      <c r="F5" s="9">
        <v>0.640972222222222</v>
      </c>
      <c r="G5" s="10">
        <v>0.6567824074074075</v>
      </c>
      <c r="H5" s="11">
        <v>0.0158101851851854</v>
      </c>
      <c r="I5"/>
      <c r="J5" s="23">
        <f t="shared" si="0"/>
        <v>24.773060029282576</v>
      </c>
      <c r="K5" s="5">
        <f t="shared" si="1"/>
        <v>22</v>
      </c>
      <c r="L5" s="5">
        <f t="shared" si="2"/>
        <v>46</v>
      </c>
      <c r="M5" s="5">
        <f t="shared" si="3"/>
        <v>1366</v>
      </c>
    </row>
    <row r="6" spans="1:13" ht="15.75">
      <c r="A6" s="6" t="s">
        <v>13</v>
      </c>
      <c r="B6" s="7">
        <v>5</v>
      </c>
      <c r="C6" s="8" t="s">
        <v>78</v>
      </c>
      <c r="D6" s="8" t="s">
        <v>124</v>
      </c>
      <c r="E6" s="8" t="s">
        <v>30</v>
      </c>
      <c r="F6" s="9">
        <v>0.621527777777778</v>
      </c>
      <c r="G6" s="10">
        <v>0.6374189814814815</v>
      </c>
      <c r="H6" s="13">
        <v>0.01589120370370345</v>
      </c>
      <c r="I6"/>
      <c r="J6" s="23">
        <f t="shared" si="0"/>
        <v>24.646758922068464</v>
      </c>
      <c r="K6" s="5">
        <f t="shared" si="1"/>
        <v>22</v>
      </c>
      <c r="L6" s="5">
        <f t="shared" si="2"/>
        <v>53</v>
      </c>
      <c r="M6" s="5">
        <f t="shared" si="3"/>
        <v>1373</v>
      </c>
    </row>
    <row r="7" spans="1:13" ht="15.75">
      <c r="A7" s="6" t="s">
        <v>13</v>
      </c>
      <c r="B7" s="7">
        <v>6</v>
      </c>
      <c r="C7" s="8" t="s">
        <v>53</v>
      </c>
      <c r="D7" s="8" t="s">
        <v>54</v>
      </c>
      <c r="E7" s="8" t="s">
        <v>38</v>
      </c>
      <c r="F7" s="9">
        <v>0.604166666666667</v>
      </c>
      <c r="G7" s="10">
        <v>0.6202430555555556</v>
      </c>
      <c r="H7" s="11">
        <v>0.016076388888888626</v>
      </c>
      <c r="I7"/>
      <c r="J7" s="23">
        <f t="shared" si="0"/>
        <v>24.362850971922246</v>
      </c>
      <c r="K7" s="5">
        <f t="shared" si="1"/>
        <v>23</v>
      </c>
      <c r="L7" s="5">
        <f t="shared" si="2"/>
        <v>9</v>
      </c>
      <c r="M7" s="5">
        <f t="shared" si="3"/>
        <v>1389</v>
      </c>
    </row>
    <row r="8" spans="1:13" ht="15.75">
      <c r="A8" s="6" t="s">
        <v>13</v>
      </c>
      <c r="B8" s="7">
        <v>7</v>
      </c>
      <c r="C8" s="8" t="s">
        <v>39</v>
      </c>
      <c r="D8" s="8" t="s">
        <v>80</v>
      </c>
      <c r="E8" s="8" t="s">
        <v>81</v>
      </c>
      <c r="F8" s="9">
        <v>0.603472222222222</v>
      </c>
      <c r="G8" s="10">
        <v>0.6195949074074074</v>
      </c>
      <c r="H8" s="11">
        <v>0.016122685185185448</v>
      </c>
      <c r="I8"/>
      <c r="J8" s="23">
        <f t="shared" si="0"/>
        <v>24.29289303661163</v>
      </c>
      <c r="K8" s="5">
        <f t="shared" si="1"/>
        <v>23</v>
      </c>
      <c r="L8" s="5">
        <f t="shared" si="2"/>
        <v>13</v>
      </c>
      <c r="M8" s="5">
        <f t="shared" si="3"/>
        <v>1393</v>
      </c>
    </row>
    <row r="9" spans="1:13" ht="15.75">
      <c r="A9" s="6" t="s">
        <v>13</v>
      </c>
      <c r="B9" s="7">
        <v>8</v>
      </c>
      <c r="C9" s="8" t="s">
        <v>47</v>
      </c>
      <c r="D9" s="8" t="s">
        <v>129</v>
      </c>
      <c r="E9" s="8" t="s">
        <v>112</v>
      </c>
      <c r="F9" s="9">
        <v>0.623611111111111</v>
      </c>
      <c r="G9" s="10">
        <v>0.6398611111111111</v>
      </c>
      <c r="H9" s="11">
        <v>0.016250000000000098</v>
      </c>
      <c r="I9"/>
      <c r="J9" s="23">
        <f t="shared" si="0"/>
        <v>24.102564102564102</v>
      </c>
      <c r="K9" s="5">
        <f t="shared" si="1"/>
        <v>23</v>
      </c>
      <c r="L9" s="5">
        <f t="shared" si="2"/>
        <v>24</v>
      </c>
      <c r="M9" s="5">
        <f t="shared" si="3"/>
        <v>1404</v>
      </c>
    </row>
    <row r="10" spans="1:13" ht="15.75">
      <c r="A10" s="6" t="s">
        <v>13</v>
      </c>
      <c r="B10" s="7">
        <v>9</v>
      </c>
      <c r="C10" s="8" t="s">
        <v>44</v>
      </c>
      <c r="D10" s="8" t="s">
        <v>45</v>
      </c>
      <c r="E10" s="8" t="s">
        <v>46</v>
      </c>
      <c r="F10" s="9">
        <v>0.6180555555555556</v>
      </c>
      <c r="G10" s="10">
        <v>0.6343287037037036</v>
      </c>
      <c r="H10" s="11">
        <v>0.016273148148148064</v>
      </c>
      <c r="I10"/>
      <c r="J10" s="23">
        <f t="shared" si="0"/>
        <v>24.06827880512091</v>
      </c>
      <c r="K10" s="5">
        <f t="shared" si="1"/>
        <v>23</v>
      </c>
      <c r="L10" s="5">
        <f t="shared" si="2"/>
        <v>26</v>
      </c>
      <c r="M10" s="5">
        <f t="shared" si="3"/>
        <v>1406</v>
      </c>
    </row>
    <row r="11" spans="1:13" ht="15.75">
      <c r="A11" s="6" t="s">
        <v>13</v>
      </c>
      <c r="B11" s="7">
        <v>10</v>
      </c>
      <c r="C11" s="8" t="s">
        <v>65</v>
      </c>
      <c r="D11" s="8" t="s">
        <v>186</v>
      </c>
      <c r="E11" s="8" t="s">
        <v>187</v>
      </c>
      <c r="F11" s="9">
        <v>0.646527777777778</v>
      </c>
      <c r="G11" s="10">
        <v>0.6636574074074074</v>
      </c>
      <c r="H11" s="11">
        <v>0.017129629629629384</v>
      </c>
      <c r="I11"/>
      <c r="J11" s="23">
        <f t="shared" si="0"/>
        <v>22.864864864864863</v>
      </c>
      <c r="K11" s="5">
        <f t="shared" si="1"/>
        <v>24</v>
      </c>
      <c r="L11" s="5">
        <f t="shared" si="2"/>
        <v>40</v>
      </c>
      <c r="M11" s="5">
        <f t="shared" si="3"/>
        <v>1480</v>
      </c>
    </row>
    <row r="12" spans="1:13" ht="15.75">
      <c r="A12" s="18"/>
      <c r="B12" s="7">
        <v>11</v>
      </c>
      <c r="C12" s="25"/>
      <c r="D12" s="12"/>
      <c r="E12" s="25"/>
      <c r="F12" s="12"/>
      <c r="G12" s="12"/>
      <c r="H12" s="12"/>
      <c r="I12"/>
      <c r="J12" s="23" t="e">
        <f t="shared" si="0"/>
        <v>#DIV/0!</v>
      </c>
      <c r="K12" s="5">
        <f t="shared" si="1"/>
        <v>0</v>
      </c>
      <c r="L12" s="5">
        <f t="shared" si="2"/>
        <v>0</v>
      </c>
      <c r="M12" s="5">
        <f t="shared" si="3"/>
        <v>0</v>
      </c>
    </row>
    <row r="13" spans="1:13" ht="15.75">
      <c r="A13" s="18"/>
      <c r="B13" s="7">
        <v>12</v>
      </c>
      <c r="C13" s="25"/>
      <c r="D13" s="12"/>
      <c r="E13" s="25"/>
      <c r="F13" s="12"/>
      <c r="G13" s="12"/>
      <c r="H13" s="12"/>
      <c r="I13"/>
      <c r="J13" s="23" t="e">
        <f t="shared" si="0"/>
        <v>#DIV/0!</v>
      </c>
      <c r="K13" s="5">
        <f t="shared" si="1"/>
        <v>0</v>
      </c>
      <c r="L13" s="5">
        <f t="shared" si="2"/>
        <v>0</v>
      </c>
      <c r="M13" s="5">
        <f t="shared" si="3"/>
        <v>0</v>
      </c>
    </row>
    <row r="14" spans="1:13" ht="15.75">
      <c r="A14"/>
      <c r="B14" s="7">
        <v>13</v>
      </c>
      <c r="C14"/>
      <c r="D14"/>
      <c r="E14"/>
      <c r="F14"/>
      <c r="G14"/>
      <c r="H14"/>
      <c r="I14"/>
      <c r="J14" s="23" t="e">
        <f t="shared" si="0"/>
        <v>#DIV/0!</v>
      </c>
      <c r="K14" s="5">
        <f t="shared" si="1"/>
        <v>0</v>
      </c>
      <c r="L14" s="5">
        <f t="shared" si="2"/>
        <v>0</v>
      </c>
      <c r="M14" s="5">
        <f t="shared" si="3"/>
        <v>0</v>
      </c>
    </row>
    <row r="15" spans="1:13" ht="15.75">
      <c r="A15"/>
      <c r="B15" s="7">
        <v>14</v>
      </c>
      <c r="C15"/>
      <c r="D15"/>
      <c r="E15"/>
      <c r="F15"/>
      <c r="G15"/>
      <c r="H15"/>
      <c r="I15"/>
      <c r="J15" s="23" t="e">
        <f t="shared" si="0"/>
        <v>#DIV/0!</v>
      </c>
      <c r="K15" s="5">
        <f t="shared" si="1"/>
        <v>0</v>
      </c>
      <c r="L15" s="5">
        <f t="shared" si="2"/>
        <v>0</v>
      </c>
      <c r="M15" s="5">
        <f t="shared" si="3"/>
        <v>0</v>
      </c>
    </row>
    <row r="16" spans="1:13" ht="15.75">
      <c r="A16"/>
      <c r="B16" s="7">
        <v>15</v>
      </c>
      <c r="C16"/>
      <c r="D16"/>
      <c r="E16"/>
      <c r="F16"/>
      <c r="G16"/>
      <c r="H16"/>
      <c r="I16"/>
      <c r="J16" s="23" t="e">
        <f t="shared" si="0"/>
        <v>#DIV/0!</v>
      </c>
      <c r="K16" s="5">
        <f t="shared" si="1"/>
        <v>0</v>
      </c>
      <c r="L16" s="5">
        <f t="shared" si="2"/>
        <v>0</v>
      </c>
      <c r="M16" s="5">
        <f t="shared" si="3"/>
        <v>0</v>
      </c>
    </row>
    <row r="17" spans="1:13" ht="15.75">
      <c r="A17"/>
      <c r="B17" s="7">
        <v>16</v>
      </c>
      <c r="C17"/>
      <c r="D17"/>
      <c r="E17"/>
      <c r="F17"/>
      <c r="G17"/>
      <c r="H17"/>
      <c r="I17"/>
      <c r="J17" s="23" t="e">
        <f t="shared" si="0"/>
        <v>#DIV/0!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5.75">
      <c r="A18"/>
      <c r="B18" s="7">
        <v>17</v>
      </c>
      <c r="C18"/>
      <c r="D18"/>
      <c r="E18"/>
      <c r="F18"/>
      <c r="G18"/>
      <c r="H18"/>
      <c r="I18"/>
      <c r="J18" s="23" t="e">
        <f t="shared" si="0"/>
        <v>#DIV/0!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ht="15.75">
      <c r="A19"/>
      <c r="B19" s="7">
        <v>18</v>
      </c>
      <c r="C19"/>
      <c r="D19"/>
      <c r="E19"/>
      <c r="F19"/>
      <c r="G19"/>
      <c r="H19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2ème Cat. &amp;P/&amp;N  </oddHeader>
    <oddFooter>&amp;L&amp;"Comic Sans MS,Normal"Amicale Laïque Cyclo Sarras-Ozon pays de St Vallier&amp;R&amp;"Comic Sans MS,Normal"&amp;D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9"/>
  <dimension ref="A1:M200"/>
  <sheetViews>
    <sheetView showGridLines="0" zoomScale="75" zoomScaleNormal="75" zoomScalePageLayoutView="0" workbookViewId="0" topLeftCell="A1">
      <selection activeCell="B2" sqref="B2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14</v>
      </c>
      <c r="B2" s="7">
        <v>1</v>
      </c>
      <c r="C2" s="8" t="s">
        <v>49</v>
      </c>
      <c r="D2" s="8" t="s">
        <v>50</v>
      </c>
      <c r="E2" s="8" t="s">
        <v>38</v>
      </c>
      <c r="F2" s="9">
        <v>0.589583333333333</v>
      </c>
      <c r="G2" s="10">
        <v>0.6049421296296297</v>
      </c>
      <c r="H2" s="13">
        <v>0.015358796296296662</v>
      </c>
      <c r="I2"/>
      <c r="J2" s="23">
        <f aca="true" t="shared" si="0" ref="J2:J33">3600*9.4/M2</f>
        <v>25.501130369253957</v>
      </c>
      <c r="K2" s="5">
        <f aca="true" t="shared" si="1" ref="K2:K33">MINUTE(H2)</f>
        <v>22</v>
      </c>
      <c r="L2" s="5">
        <f aca="true" t="shared" si="2" ref="L2:L33">SECOND(H2)</f>
        <v>7</v>
      </c>
      <c r="M2" s="5">
        <f aca="true" t="shared" si="3" ref="M2:M33">K2*60+L2</f>
        <v>1327</v>
      </c>
    </row>
    <row r="3" spans="1:13" ht="15.75">
      <c r="A3" s="6" t="s">
        <v>14</v>
      </c>
      <c r="B3" s="7">
        <v>2</v>
      </c>
      <c r="C3" s="8" t="s">
        <v>57</v>
      </c>
      <c r="D3" s="8" t="s">
        <v>56</v>
      </c>
      <c r="E3" s="8" t="s">
        <v>38</v>
      </c>
      <c r="F3" s="9">
        <v>0.640277777777778</v>
      </c>
      <c r="G3" s="10">
        <v>0.655798611111111</v>
      </c>
      <c r="H3" s="11">
        <v>0.015520833333333095</v>
      </c>
      <c r="I3"/>
      <c r="J3" s="23">
        <f t="shared" si="0"/>
        <v>25.23489932885906</v>
      </c>
      <c r="K3" s="5">
        <f t="shared" si="1"/>
        <v>22</v>
      </c>
      <c r="L3" s="5">
        <f t="shared" si="2"/>
        <v>21</v>
      </c>
      <c r="M3" s="5">
        <f t="shared" si="3"/>
        <v>1341</v>
      </c>
    </row>
    <row r="4" spans="1:13" ht="15.75">
      <c r="A4" s="6" t="s">
        <v>14</v>
      </c>
      <c r="B4" s="7">
        <v>3</v>
      </c>
      <c r="C4" s="8" t="s">
        <v>109</v>
      </c>
      <c r="D4" s="8" t="s">
        <v>99</v>
      </c>
      <c r="E4" s="8" t="s">
        <v>27</v>
      </c>
      <c r="F4" s="9">
        <v>0.620833333333333</v>
      </c>
      <c r="G4" s="10">
        <v>0.6363657407407407</v>
      </c>
      <c r="H4" s="11">
        <v>0.015532407407407689</v>
      </c>
      <c r="I4"/>
      <c r="J4" s="23">
        <f t="shared" si="0"/>
        <v>25.216095380029806</v>
      </c>
      <c r="K4" s="5">
        <f t="shared" si="1"/>
        <v>22</v>
      </c>
      <c r="L4" s="5">
        <f t="shared" si="2"/>
        <v>22</v>
      </c>
      <c r="M4" s="5">
        <f t="shared" si="3"/>
        <v>1342</v>
      </c>
    </row>
    <row r="5" spans="1:13" ht="15.75">
      <c r="A5" s="6" t="s">
        <v>14</v>
      </c>
      <c r="B5" s="7">
        <v>4</v>
      </c>
      <c r="C5" s="8" t="s">
        <v>28</v>
      </c>
      <c r="D5" s="8" t="s">
        <v>29</v>
      </c>
      <c r="E5" s="8" t="s">
        <v>30</v>
      </c>
      <c r="F5" s="9">
        <v>0.593749999999999</v>
      </c>
      <c r="G5" s="10">
        <v>0.6093518518518518</v>
      </c>
      <c r="H5" s="11">
        <v>0.01560185185185281</v>
      </c>
      <c r="I5"/>
      <c r="J5" s="23">
        <f t="shared" si="0"/>
        <v>25.10385756676558</v>
      </c>
      <c r="K5" s="5">
        <f t="shared" si="1"/>
        <v>22</v>
      </c>
      <c r="L5" s="5">
        <f t="shared" si="2"/>
        <v>28</v>
      </c>
      <c r="M5" s="5">
        <f t="shared" si="3"/>
        <v>1348</v>
      </c>
    </row>
    <row r="6" spans="1:13" ht="15.75">
      <c r="A6" s="6" t="s">
        <v>14</v>
      </c>
      <c r="B6" s="7">
        <v>5</v>
      </c>
      <c r="C6" s="8" t="s">
        <v>132</v>
      </c>
      <c r="D6" s="8" t="s">
        <v>133</v>
      </c>
      <c r="E6" s="8" t="s">
        <v>33</v>
      </c>
      <c r="F6" s="9">
        <v>0.599999999999995</v>
      </c>
      <c r="G6" s="10">
        <v>0.615636574074074</v>
      </c>
      <c r="H6" s="11">
        <v>0.015636574074079035</v>
      </c>
      <c r="I6"/>
      <c r="J6" s="23">
        <f t="shared" si="0"/>
        <v>25.048112509252405</v>
      </c>
      <c r="K6" s="5">
        <f t="shared" si="1"/>
        <v>22</v>
      </c>
      <c r="L6" s="5">
        <f t="shared" si="2"/>
        <v>31</v>
      </c>
      <c r="M6" s="5">
        <f t="shared" si="3"/>
        <v>1351</v>
      </c>
    </row>
    <row r="7" spans="1:13" ht="15.75">
      <c r="A7" s="6" t="s">
        <v>14</v>
      </c>
      <c r="B7" s="7">
        <v>6</v>
      </c>
      <c r="C7" s="8" t="s">
        <v>92</v>
      </c>
      <c r="D7" s="8" t="s">
        <v>93</v>
      </c>
      <c r="E7" s="8" t="s">
        <v>94</v>
      </c>
      <c r="F7" s="9">
        <v>0.613194444444444</v>
      </c>
      <c r="G7" s="10">
        <v>0.6289814814814815</v>
      </c>
      <c r="H7" s="13">
        <v>0.015787037037037432</v>
      </c>
      <c r="I7"/>
      <c r="J7" s="23">
        <f t="shared" si="0"/>
        <v>24.809384164222873</v>
      </c>
      <c r="K7" s="5">
        <f t="shared" si="1"/>
        <v>22</v>
      </c>
      <c r="L7" s="5">
        <f t="shared" si="2"/>
        <v>44</v>
      </c>
      <c r="M7" s="5">
        <f t="shared" si="3"/>
        <v>1364</v>
      </c>
    </row>
    <row r="8" spans="1:13" ht="15.75">
      <c r="A8" s="6" t="s">
        <v>14</v>
      </c>
      <c r="B8" s="7">
        <v>7</v>
      </c>
      <c r="C8" s="8" t="s">
        <v>50</v>
      </c>
      <c r="D8" s="8" t="s">
        <v>189</v>
      </c>
      <c r="E8" s="8" t="s">
        <v>190</v>
      </c>
      <c r="F8" s="9">
        <v>0.652777777777778</v>
      </c>
      <c r="G8" s="10">
        <v>0.6689814814814815</v>
      </c>
      <c r="H8" s="11">
        <v>0.016203703703703498</v>
      </c>
      <c r="I8"/>
      <c r="J8" s="23">
        <f t="shared" si="0"/>
        <v>24.17142857142857</v>
      </c>
      <c r="K8" s="5">
        <f t="shared" si="1"/>
        <v>23</v>
      </c>
      <c r="L8" s="5">
        <f t="shared" si="2"/>
        <v>20</v>
      </c>
      <c r="M8" s="5">
        <f t="shared" si="3"/>
        <v>1400</v>
      </c>
    </row>
    <row r="9" spans="1:13" ht="15.75">
      <c r="A9" s="6" t="s">
        <v>14</v>
      </c>
      <c r="B9" s="7">
        <v>8</v>
      </c>
      <c r="C9" s="8" t="s">
        <v>65</v>
      </c>
      <c r="D9" s="8" t="s">
        <v>66</v>
      </c>
      <c r="E9" s="8" t="s">
        <v>33</v>
      </c>
      <c r="F9" s="9">
        <v>0.594444444444443</v>
      </c>
      <c r="G9" s="10">
        <v>0.6108564814814815</v>
      </c>
      <c r="H9" s="11">
        <v>0.01641203703703853</v>
      </c>
      <c r="I9"/>
      <c r="J9" s="23">
        <f t="shared" si="0"/>
        <v>23.86459802538787</v>
      </c>
      <c r="K9" s="5">
        <f t="shared" si="1"/>
        <v>23</v>
      </c>
      <c r="L9" s="5">
        <f t="shared" si="2"/>
        <v>38</v>
      </c>
      <c r="M9" s="5">
        <f t="shared" si="3"/>
        <v>1418</v>
      </c>
    </row>
    <row r="10" spans="1:13" ht="15.75">
      <c r="A10" s="6" t="s">
        <v>14</v>
      </c>
      <c r="B10" s="7">
        <v>9</v>
      </c>
      <c r="C10" s="8" t="s">
        <v>138</v>
      </c>
      <c r="D10" s="8" t="s">
        <v>139</v>
      </c>
      <c r="E10" s="8" t="s">
        <v>140</v>
      </c>
      <c r="F10" s="9">
        <v>0.602083333333333</v>
      </c>
      <c r="G10" s="10">
        <v>0.61875</v>
      </c>
      <c r="H10" s="11">
        <v>0.01666666666666705</v>
      </c>
      <c r="I10"/>
      <c r="J10" s="23">
        <f t="shared" si="0"/>
        <v>23.5</v>
      </c>
      <c r="K10" s="5">
        <f t="shared" si="1"/>
        <v>24</v>
      </c>
      <c r="L10" s="5">
        <f t="shared" si="2"/>
        <v>0</v>
      </c>
      <c r="M10" s="5">
        <f t="shared" si="3"/>
        <v>1440</v>
      </c>
    </row>
    <row r="11" spans="1:13" ht="15.75">
      <c r="A11" s="6" t="s">
        <v>14</v>
      </c>
      <c r="B11" s="7">
        <v>10</v>
      </c>
      <c r="C11" s="27" t="s">
        <v>188</v>
      </c>
      <c r="D11" s="27" t="s">
        <v>118</v>
      </c>
      <c r="E11" s="27" t="s">
        <v>192</v>
      </c>
      <c r="F11" s="9">
        <v>0.647222222222222</v>
      </c>
      <c r="G11" s="10">
        <v>0.6641666666666667</v>
      </c>
      <c r="H11" s="11">
        <v>0.01694444444444465</v>
      </c>
      <c r="I11"/>
      <c r="J11" s="23">
        <f t="shared" si="0"/>
        <v>23.114754098360656</v>
      </c>
      <c r="K11" s="5">
        <f t="shared" si="1"/>
        <v>24</v>
      </c>
      <c r="L11" s="5">
        <f t="shared" si="2"/>
        <v>24</v>
      </c>
      <c r="M11" s="5">
        <f t="shared" si="3"/>
        <v>1464</v>
      </c>
    </row>
    <row r="12" spans="1:13" ht="15.75">
      <c r="A12" s="6" t="s">
        <v>14</v>
      </c>
      <c r="B12" s="7">
        <v>11</v>
      </c>
      <c r="C12" s="8" t="s">
        <v>65</v>
      </c>
      <c r="D12" s="8" t="s">
        <v>174</v>
      </c>
      <c r="E12" s="8" t="s">
        <v>175</v>
      </c>
      <c r="F12" s="9">
        <v>0.639583333333333</v>
      </c>
      <c r="G12" s="10">
        <v>0.6568287037037037</v>
      </c>
      <c r="H12" s="11">
        <v>0.01724537037037077</v>
      </c>
      <c r="I12"/>
      <c r="J12" s="23">
        <f t="shared" si="0"/>
        <v>22.711409395973153</v>
      </c>
      <c r="K12" s="5">
        <f t="shared" si="1"/>
        <v>24</v>
      </c>
      <c r="L12" s="5">
        <f t="shared" si="2"/>
        <v>50</v>
      </c>
      <c r="M12" s="5">
        <f t="shared" si="3"/>
        <v>1490</v>
      </c>
    </row>
    <row r="13" spans="1:13" ht="15.75">
      <c r="A13" s="6" t="s">
        <v>14</v>
      </c>
      <c r="B13" s="7">
        <v>12</v>
      </c>
      <c r="C13" s="8" t="s">
        <v>39</v>
      </c>
      <c r="D13" s="8" t="s">
        <v>40</v>
      </c>
      <c r="E13" s="8" t="s">
        <v>38</v>
      </c>
      <c r="F13" s="9">
        <v>0.588194444444444</v>
      </c>
      <c r="G13" s="10">
        <v>0.6059143518518518</v>
      </c>
      <c r="H13" s="11">
        <v>0.01771990740740781</v>
      </c>
      <c r="I13"/>
      <c r="J13" s="23">
        <f t="shared" si="0"/>
        <v>22.10320052253429</v>
      </c>
      <c r="K13" s="5">
        <f t="shared" si="1"/>
        <v>25</v>
      </c>
      <c r="L13" s="5">
        <f t="shared" si="2"/>
        <v>31</v>
      </c>
      <c r="M13" s="5">
        <f t="shared" si="3"/>
        <v>1531</v>
      </c>
    </row>
    <row r="14" spans="1:13" ht="15.75">
      <c r="A14" s="6" t="s">
        <v>14</v>
      </c>
      <c r="B14" s="7">
        <v>13</v>
      </c>
      <c r="C14" s="8" t="s">
        <v>36</v>
      </c>
      <c r="D14" s="8" t="s">
        <v>37</v>
      </c>
      <c r="E14" s="8" t="s">
        <v>38</v>
      </c>
      <c r="F14" s="9">
        <v>0.5875</v>
      </c>
      <c r="G14" s="10">
        <v>0.605300925925926</v>
      </c>
      <c r="H14" s="11">
        <v>0.01780092592592597</v>
      </c>
      <c r="I14"/>
      <c r="J14" s="23">
        <f t="shared" si="0"/>
        <v>22.00260078023407</v>
      </c>
      <c r="K14" s="5">
        <f t="shared" si="1"/>
        <v>25</v>
      </c>
      <c r="L14" s="5">
        <f t="shared" si="2"/>
        <v>38</v>
      </c>
      <c r="M14" s="5">
        <f t="shared" si="3"/>
        <v>1538</v>
      </c>
    </row>
    <row r="15" spans="1:13" ht="15.75">
      <c r="A15" s="6" t="s">
        <v>14</v>
      </c>
      <c r="B15" s="7">
        <v>14</v>
      </c>
      <c r="C15" s="8" t="s">
        <v>47</v>
      </c>
      <c r="D15" s="8" t="s">
        <v>48</v>
      </c>
      <c r="E15" s="8" t="s">
        <v>38</v>
      </c>
      <c r="F15" s="9">
        <v>0.588888888888889</v>
      </c>
      <c r="G15" s="10">
        <v>0.6067939814814814</v>
      </c>
      <c r="H15" s="11">
        <v>0.01790509259259243</v>
      </c>
      <c r="I15"/>
      <c r="J15" s="23">
        <f t="shared" si="0"/>
        <v>21.87459599224305</v>
      </c>
      <c r="K15" s="5">
        <f t="shared" si="1"/>
        <v>25</v>
      </c>
      <c r="L15" s="5">
        <f t="shared" si="2"/>
        <v>47</v>
      </c>
      <c r="M15" s="5">
        <f t="shared" si="3"/>
        <v>1547</v>
      </c>
    </row>
    <row r="16" spans="1:13" ht="15.75">
      <c r="A16" s="6" t="s">
        <v>14</v>
      </c>
      <c r="B16" s="7">
        <v>15</v>
      </c>
      <c r="C16" s="8" t="s">
        <v>20</v>
      </c>
      <c r="D16" s="8" t="s">
        <v>19</v>
      </c>
      <c r="E16" s="8" t="s">
        <v>192</v>
      </c>
      <c r="F16" s="9">
        <v>0.5840277777777778</v>
      </c>
      <c r="G16" s="10">
        <v>0.6025462962962963</v>
      </c>
      <c r="H16" s="11">
        <v>0.01851851851851849</v>
      </c>
      <c r="I16"/>
      <c r="J16" s="23">
        <f t="shared" si="0"/>
        <v>21.15</v>
      </c>
      <c r="K16" s="5">
        <f t="shared" si="1"/>
        <v>26</v>
      </c>
      <c r="L16" s="5">
        <f t="shared" si="2"/>
        <v>40</v>
      </c>
      <c r="M16" s="5">
        <f t="shared" si="3"/>
        <v>1600</v>
      </c>
    </row>
    <row r="17" spans="1:13" ht="15.75">
      <c r="A17" s="6" t="s">
        <v>14</v>
      </c>
      <c r="B17" s="7">
        <v>16</v>
      </c>
      <c r="C17" s="28" t="s">
        <v>181</v>
      </c>
      <c r="D17" s="8" t="s">
        <v>182</v>
      </c>
      <c r="E17" s="28" t="s">
        <v>89</v>
      </c>
      <c r="F17" s="9">
        <v>0.645833333333333</v>
      </c>
      <c r="G17" s="10">
        <v>0.6646180555555555</v>
      </c>
      <c r="H17" s="11">
        <v>0.018784722222222494</v>
      </c>
      <c r="I17"/>
      <c r="J17" s="23">
        <f t="shared" si="0"/>
        <v>20.850277264325324</v>
      </c>
      <c r="K17" s="5">
        <f t="shared" si="1"/>
        <v>27</v>
      </c>
      <c r="L17" s="5">
        <f t="shared" si="2"/>
        <v>3</v>
      </c>
      <c r="M17" s="5">
        <f t="shared" si="3"/>
        <v>1623</v>
      </c>
    </row>
    <row r="18" spans="1:13" ht="15.75">
      <c r="A18" s="6" t="s">
        <v>14</v>
      </c>
      <c r="B18" s="7">
        <v>17</v>
      </c>
      <c r="C18" s="8" t="s">
        <v>25</v>
      </c>
      <c r="D18" s="8" t="s">
        <v>26</v>
      </c>
      <c r="E18" s="8" t="s">
        <v>27</v>
      </c>
      <c r="F18" s="9">
        <v>0.5847222222222223</v>
      </c>
      <c r="G18" s="10">
        <v>0.6036921296296297</v>
      </c>
      <c r="H18" s="11">
        <v>0.01896990740740745</v>
      </c>
      <c r="I18"/>
      <c r="J18" s="23">
        <f t="shared" si="0"/>
        <v>20.64673581452105</v>
      </c>
      <c r="K18" s="5">
        <f t="shared" si="1"/>
        <v>27</v>
      </c>
      <c r="L18" s="5">
        <f t="shared" si="2"/>
        <v>19</v>
      </c>
      <c r="M18" s="5">
        <f t="shared" si="3"/>
        <v>1639</v>
      </c>
    </row>
    <row r="19" spans="1:13" ht="15.75">
      <c r="A19" s="18"/>
      <c r="B19" s="7">
        <v>18</v>
      </c>
      <c r="C19" s="25"/>
      <c r="D19" s="12"/>
      <c r="E19" s="25"/>
      <c r="F19" s="12"/>
      <c r="G19" s="12"/>
      <c r="H19" s="12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3ème Cat. &amp;P/&amp;N  </oddHeader>
    <oddFooter>&amp;L&amp;"Comic Sans MS,Normal"Amicale Laïque Cyclo Sarras-Ozon pays de St Vallier&amp;R&amp;"Comic Sans MS,Normal"&amp;D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0"/>
  <dimension ref="A1:M200"/>
  <sheetViews>
    <sheetView showGridLines="0" zoomScale="75" zoomScaleNormal="75" zoomScalePageLayoutView="0" workbookViewId="0" topLeftCell="A1">
      <selection activeCell="B1" sqref="B1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15</v>
      </c>
      <c r="B2" s="7">
        <v>1</v>
      </c>
      <c r="C2" s="8" t="s">
        <v>104</v>
      </c>
      <c r="D2" s="8" t="s">
        <v>105</v>
      </c>
      <c r="E2" s="8" t="s">
        <v>27</v>
      </c>
      <c r="F2" s="9">
        <v>0.61875</v>
      </c>
      <c r="G2" s="10">
        <v>0.6363078703703704</v>
      </c>
      <c r="H2" s="11">
        <v>0.017557870370370376</v>
      </c>
      <c r="I2"/>
      <c r="J2" s="23">
        <f aca="true" t="shared" si="0" ref="J2:J33">3600*9.4/M2</f>
        <v>22.3071852340145</v>
      </c>
      <c r="K2" s="5">
        <f aca="true" t="shared" si="1" ref="K2:K33">MINUTE(H2)</f>
        <v>25</v>
      </c>
      <c r="L2" s="5">
        <f aca="true" t="shared" si="2" ref="L2:L33">SECOND(H2)</f>
        <v>17</v>
      </c>
      <c r="M2" s="5">
        <f aca="true" t="shared" si="3" ref="M2:M33">K2*60+L2</f>
        <v>1517</v>
      </c>
    </row>
    <row r="3" spans="1:13" ht="15.75">
      <c r="A3" s="6" t="s">
        <v>15</v>
      </c>
      <c r="B3" s="7">
        <v>2</v>
      </c>
      <c r="C3" s="8" t="s">
        <v>146</v>
      </c>
      <c r="D3" s="8" t="s">
        <v>157</v>
      </c>
      <c r="E3" s="8" t="s">
        <v>158</v>
      </c>
      <c r="F3" s="9">
        <v>0.638888888888889</v>
      </c>
      <c r="G3" s="10">
        <v>0.6566435185185185</v>
      </c>
      <c r="H3" s="11">
        <v>0.017754629629629592</v>
      </c>
      <c r="I3"/>
      <c r="J3" s="23">
        <f t="shared" si="0"/>
        <v>22.059973924380703</v>
      </c>
      <c r="K3" s="5">
        <f t="shared" si="1"/>
        <v>25</v>
      </c>
      <c r="L3" s="5">
        <f t="shared" si="2"/>
        <v>34</v>
      </c>
      <c r="M3" s="5">
        <f t="shared" si="3"/>
        <v>1534</v>
      </c>
    </row>
    <row r="4" spans="1:13" ht="15.75">
      <c r="A4" s="6" t="s">
        <v>15</v>
      </c>
      <c r="B4" s="7">
        <v>3</v>
      </c>
      <c r="C4" s="8" t="s">
        <v>71</v>
      </c>
      <c r="D4" s="8" t="s">
        <v>70</v>
      </c>
      <c r="E4" s="8" t="s">
        <v>38</v>
      </c>
      <c r="F4" s="9">
        <v>0.60625</v>
      </c>
      <c r="G4" s="10">
        <v>0.6242245370370371</v>
      </c>
      <c r="H4" s="11">
        <v>0.017974537037037108</v>
      </c>
      <c r="I4"/>
      <c r="J4" s="23">
        <f t="shared" si="0"/>
        <v>21.79008370895042</v>
      </c>
      <c r="K4" s="5">
        <f t="shared" si="1"/>
        <v>25</v>
      </c>
      <c r="L4" s="5">
        <f t="shared" si="2"/>
        <v>53</v>
      </c>
      <c r="M4" s="5">
        <f t="shared" si="3"/>
        <v>1553</v>
      </c>
    </row>
    <row r="5" spans="1:13" ht="15.75">
      <c r="A5" s="6" t="s">
        <v>15</v>
      </c>
      <c r="B5" s="7">
        <v>4</v>
      </c>
      <c r="C5" s="8" t="s">
        <v>28</v>
      </c>
      <c r="D5" s="8" t="s">
        <v>128</v>
      </c>
      <c r="E5" s="8" t="s">
        <v>126</v>
      </c>
      <c r="F5" s="9">
        <v>0.622916666666667</v>
      </c>
      <c r="G5" s="10">
        <v>0.6409722222222222</v>
      </c>
      <c r="H5" s="11">
        <v>0.01805555555555516</v>
      </c>
      <c r="I5"/>
      <c r="J5" s="23">
        <f t="shared" si="0"/>
        <v>21.692307692307693</v>
      </c>
      <c r="K5" s="5">
        <f t="shared" si="1"/>
        <v>26</v>
      </c>
      <c r="L5" s="5">
        <f t="shared" si="2"/>
        <v>0</v>
      </c>
      <c r="M5" s="5">
        <f t="shared" si="3"/>
        <v>1560</v>
      </c>
    </row>
    <row r="6" spans="1:13" ht="15.75">
      <c r="A6" s="6" t="s">
        <v>15</v>
      </c>
      <c r="B6" s="7">
        <v>5</v>
      </c>
      <c r="C6" s="8" t="s">
        <v>67</v>
      </c>
      <c r="D6" s="8" t="s">
        <v>76</v>
      </c>
      <c r="E6" s="8" t="s">
        <v>27</v>
      </c>
      <c r="F6" s="9">
        <v>0.607638888888889</v>
      </c>
      <c r="G6" s="10">
        <v>0.6257175925925925</v>
      </c>
      <c r="H6" s="11">
        <v>0.01807870370370357</v>
      </c>
      <c r="I6"/>
      <c r="J6" s="23">
        <f t="shared" si="0"/>
        <v>21.664532650448145</v>
      </c>
      <c r="K6" s="5">
        <f t="shared" si="1"/>
        <v>26</v>
      </c>
      <c r="L6" s="5">
        <f t="shared" si="2"/>
        <v>2</v>
      </c>
      <c r="M6" s="5">
        <f t="shared" si="3"/>
        <v>1562</v>
      </c>
    </row>
    <row r="7" spans="1:13" ht="15.75">
      <c r="A7" s="6" t="s">
        <v>15</v>
      </c>
      <c r="B7" s="7">
        <v>6</v>
      </c>
      <c r="C7" s="8" t="s">
        <v>74</v>
      </c>
      <c r="D7" s="8" t="s">
        <v>75</v>
      </c>
      <c r="E7" s="8" t="s">
        <v>27</v>
      </c>
      <c r="F7" s="9">
        <v>0.606944444444444</v>
      </c>
      <c r="G7" s="10">
        <v>0.6253935185185185</v>
      </c>
      <c r="H7" s="11">
        <v>0.01844907407407459</v>
      </c>
      <c r="I7"/>
      <c r="J7" s="23">
        <f t="shared" si="0"/>
        <v>21.22961104140527</v>
      </c>
      <c r="K7" s="5">
        <f t="shared" si="1"/>
        <v>26</v>
      </c>
      <c r="L7" s="5">
        <f t="shared" si="2"/>
        <v>34</v>
      </c>
      <c r="M7" s="5">
        <f t="shared" si="3"/>
        <v>1594</v>
      </c>
    </row>
    <row r="8" spans="1:13" ht="15.75">
      <c r="A8" s="14" t="s">
        <v>15</v>
      </c>
      <c r="B8" s="7">
        <v>7</v>
      </c>
      <c r="C8" s="16" t="s">
        <v>193</v>
      </c>
      <c r="D8" s="16" t="s">
        <v>194</v>
      </c>
      <c r="E8" s="16" t="s">
        <v>195</v>
      </c>
      <c r="F8" s="17">
        <v>0.659722222222222</v>
      </c>
      <c r="G8" s="17">
        <v>0.678738425925926</v>
      </c>
      <c r="H8" s="11">
        <v>0.01901620370370405</v>
      </c>
      <c r="I8"/>
      <c r="J8" s="23">
        <f t="shared" si="0"/>
        <v>20.59646987218503</v>
      </c>
      <c r="K8" s="5">
        <f t="shared" si="1"/>
        <v>27</v>
      </c>
      <c r="L8" s="5">
        <f t="shared" si="2"/>
        <v>23</v>
      </c>
      <c r="M8" s="5">
        <f t="shared" si="3"/>
        <v>1643</v>
      </c>
    </row>
    <row r="9" spans="1:13" ht="15.75">
      <c r="A9" s="6" t="s">
        <v>15</v>
      </c>
      <c r="B9" s="7">
        <v>8</v>
      </c>
      <c r="C9" s="8" t="s">
        <v>67</v>
      </c>
      <c r="D9" s="8" t="s">
        <v>68</v>
      </c>
      <c r="E9" s="8" t="s">
        <v>27</v>
      </c>
      <c r="F9" s="9">
        <v>0.604861111111111</v>
      </c>
      <c r="G9" s="10">
        <v>0.623900462962963</v>
      </c>
      <c r="H9" s="11">
        <v>0.019039351851852016</v>
      </c>
      <c r="I9"/>
      <c r="J9" s="23">
        <f t="shared" si="0"/>
        <v>20.571428571428573</v>
      </c>
      <c r="K9" s="5">
        <f t="shared" si="1"/>
        <v>27</v>
      </c>
      <c r="L9" s="5">
        <f t="shared" si="2"/>
        <v>25</v>
      </c>
      <c r="M9" s="5">
        <f t="shared" si="3"/>
        <v>1645</v>
      </c>
    </row>
    <row r="10" spans="1:13" ht="15.75">
      <c r="A10" s="6" t="s">
        <v>15</v>
      </c>
      <c r="B10" s="7">
        <v>9</v>
      </c>
      <c r="C10" s="8" t="s">
        <v>47</v>
      </c>
      <c r="D10" s="8" t="s">
        <v>99</v>
      </c>
      <c r="E10" s="8" t="s">
        <v>27</v>
      </c>
      <c r="F10" s="9">
        <v>0.617361111111111</v>
      </c>
      <c r="G10" s="10">
        <v>0.6366435185185185</v>
      </c>
      <c r="H10" s="11">
        <v>0.019282407407407498</v>
      </c>
      <c r="I10"/>
      <c r="J10" s="23">
        <f t="shared" si="0"/>
        <v>20.312124849939977</v>
      </c>
      <c r="K10" s="5">
        <f t="shared" si="1"/>
        <v>27</v>
      </c>
      <c r="L10" s="5">
        <f t="shared" si="2"/>
        <v>46</v>
      </c>
      <c r="M10" s="5">
        <f t="shared" si="3"/>
        <v>1666</v>
      </c>
    </row>
    <row r="11" spans="1:13" ht="15.75">
      <c r="A11" s="6" t="s">
        <v>15</v>
      </c>
      <c r="B11" s="7">
        <v>10</v>
      </c>
      <c r="C11" s="8" t="s">
        <v>120</v>
      </c>
      <c r="D11" s="8" t="s">
        <v>121</v>
      </c>
      <c r="E11" s="8" t="s">
        <v>27</v>
      </c>
      <c r="F11" s="9">
        <v>0.599305555555551</v>
      </c>
      <c r="G11" s="10">
        <v>0.6188773148148148</v>
      </c>
      <c r="H11" s="11">
        <v>0.0195717592592638</v>
      </c>
      <c r="I11"/>
      <c r="J11" s="23">
        <f t="shared" si="0"/>
        <v>20.011827321111767</v>
      </c>
      <c r="K11" s="5">
        <f t="shared" si="1"/>
        <v>28</v>
      </c>
      <c r="L11" s="5">
        <f t="shared" si="2"/>
        <v>11</v>
      </c>
      <c r="M11" s="5">
        <f t="shared" si="3"/>
        <v>1691</v>
      </c>
    </row>
    <row r="12" spans="1:13" ht="15.75">
      <c r="A12" s="6" t="s">
        <v>15</v>
      </c>
      <c r="B12" s="7">
        <v>11</v>
      </c>
      <c r="C12" s="8" t="s">
        <v>85</v>
      </c>
      <c r="D12" s="8" t="s">
        <v>86</v>
      </c>
      <c r="E12" s="8" t="s">
        <v>38</v>
      </c>
      <c r="F12" s="9">
        <v>0.608333333333333</v>
      </c>
      <c r="G12" s="10">
        <v>0.6281018518518519</v>
      </c>
      <c r="H12" s="11">
        <v>0.019768518518518907</v>
      </c>
      <c r="I12"/>
      <c r="J12" s="23">
        <f t="shared" si="0"/>
        <v>19.81264637002342</v>
      </c>
      <c r="K12" s="5">
        <f t="shared" si="1"/>
        <v>28</v>
      </c>
      <c r="L12" s="5">
        <f t="shared" si="2"/>
        <v>28</v>
      </c>
      <c r="M12" s="5">
        <f t="shared" si="3"/>
        <v>1708</v>
      </c>
    </row>
    <row r="13" spans="1:13" ht="15.75">
      <c r="A13" s="6" t="s">
        <v>15</v>
      </c>
      <c r="B13" s="7">
        <v>12</v>
      </c>
      <c r="C13" s="8" t="s">
        <v>34</v>
      </c>
      <c r="D13" s="8" t="s">
        <v>35</v>
      </c>
      <c r="E13" s="8" t="s">
        <v>33</v>
      </c>
      <c r="F13" s="9">
        <v>0.586805555555556</v>
      </c>
      <c r="G13" s="10">
        <v>0.6068287037037037</v>
      </c>
      <c r="H13" s="11">
        <v>0.02002314814814765</v>
      </c>
      <c r="I13"/>
      <c r="J13" s="23">
        <f t="shared" si="0"/>
        <v>19.560693641618496</v>
      </c>
      <c r="K13" s="5">
        <f t="shared" si="1"/>
        <v>28</v>
      </c>
      <c r="L13" s="5">
        <f t="shared" si="2"/>
        <v>50</v>
      </c>
      <c r="M13" s="5">
        <f t="shared" si="3"/>
        <v>1730</v>
      </c>
    </row>
    <row r="14" spans="1:13" ht="15.75">
      <c r="A14" s="6" t="s">
        <v>15</v>
      </c>
      <c r="B14" s="7">
        <v>13</v>
      </c>
      <c r="C14" s="8" t="s">
        <v>87</v>
      </c>
      <c r="D14" s="8" t="s">
        <v>103</v>
      </c>
      <c r="E14" s="8" t="s">
        <v>27</v>
      </c>
      <c r="F14" s="9">
        <v>0.616666666666667</v>
      </c>
      <c r="G14" s="10">
        <v>0.6367708333333334</v>
      </c>
      <c r="H14" s="11">
        <v>0.020104166666666368</v>
      </c>
      <c r="I14"/>
      <c r="J14" s="23">
        <f t="shared" si="0"/>
        <v>19.481865284974095</v>
      </c>
      <c r="K14" s="5">
        <f t="shared" si="1"/>
        <v>28</v>
      </c>
      <c r="L14" s="5">
        <f t="shared" si="2"/>
        <v>57</v>
      </c>
      <c r="M14" s="5">
        <f t="shared" si="3"/>
        <v>1737</v>
      </c>
    </row>
    <row r="15" spans="1:13" ht="15.75">
      <c r="A15" s="6" t="s">
        <v>15</v>
      </c>
      <c r="B15" s="7">
        <v>14</v>
      </c>
      <c r="C15" s="8" t="s">
        <v>90</v>
      </c>
      <c r="D15" s="8" t="s">
        <v>91</v>
      </c>
      <c r="E15" s="8" t="s">
        <v>89</v>
      </c>
      <c r="F15" s="9">
        <v>0.595833333333331</v>
      </c>
      <c r="G15" s="10">
        <v>0.6159722222222223</v>
      </c>
      <c r="H15" s="11">
        <v>0.02013888888889126</v>
      </c>
      <c r="I15"/>
      <c r="J15" s="23">
        <f t="shared" si="0"/>
        <v>19.448275862068964</v>
      </c>
      <c r="K15" s="5">
        <f t="shared" si="1"/>
        <v>29</v>
      </c>
      <c r="L15" s="5">
        <f t="shared" si="2"/>
        <v>0</v>
      </c>
      <c r="M15" s="5">
        <f t="shared" si="3"/>
        <v>1740</v>
      </c>
    </row>
    <row r="16" spans="1:13" ht="15.75">
      <c r="A16" s="6" t="s">
        <v>15</v>
      </c>
      <c r="B16" s="7">
        <v>15</v>
      </c>
      <c r="C16" s="8" t="s">
        <v>87</v>
      </c>
      <c r="D16" s="8" t="s">
        <v>88</v>
      </c>
      <c r="E16" s="8" t="s">
        <v>89</v>
      </c>
      <c r="F16" s="9">
        <v>0.595138888888887</v>
      </c>
      <c r="G16" s="10">
        <v>0.6158680555555556</v>
      </c>
      <c r="H16" s="11">
        <v>0.020729166666668575</v>
      </c>
      <c r="I16"/>
      <c r="J16" s="23">
        <f t="shared" si="0"/>
        <v>18.894472361809044</v>
      </c>
      <c r="K16" s="5">
        <f t="shared" si="1"/>
        <v>29</v>
      </c>
      <c r="L16" s="5">
        <f t="shared" si="2"/>
        <v>51</v>
      </c>
      <c r="M16" s="5">
        <f t="shared" si="3"/>
        <v>1791</v>
      </c>
    </row>
    <row r="17" spans="1:13" ht="15.75">
      <c r="A17" s="6" t="s">
        <v>15</v>
      </c>
      <c r="B17" s="7">
        <v>16</v>
      </c>
      <c r="C17" s="8" t="s">
        <v>100</v>
      </c>
      <c r="D17" s="8" t="s">
        <v>101</v>
      </c>
      <c r="E17" s="8" t="s">
        <v>27</v>
      </c>
      <c r="F17" s="9">
        <v>0.615277777777778</v>
      </c>
      <c r="G17" s="10">
        <v>0.6363310185185186</v>
      </c>
      <c r="H17" s="11">
        <v>0.021053240740740553</v>
      </c>
      <c r="I17"/>
      <c r="J17" s="23">
        <f t="shared" si="0"/>
        <v>18.603628367234744</v>
      </c>
      <c r="K17" s="5">
        <f t="shared" si="1"/>
        <v>30</v>
      </c>
      <c r="L17" s="5">
        <f t="shared" si="2"/>
        <v>19</v>
      </c>
      <c r="M17" s="5">
        <f t="shared" si="3"/>
        <v>1819</v>
      </c>
    </row>
    <row r="18" spans="1:13" ht="15.75">
      <c r="A18" s="18"/>
      <c r="B18" s="7">
        <v>17</v>
      </c>
      <c r="C18" s="25"/>
      <c r="D18" s="12"/>
      <c r="E18" s="25"/>
      <c r="F18" s="12"/>
      <c r="G18" s="12"/>
      <c r="H18" s="12"/>
      <c r="I18"/>
      <c r="J18" s="23" t="e">
        <f t="shared" si="0"/>
        <v>#DIV/0!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ht="15.75">
      <c r="A19"/>
      <c r="B19" s="7">
        <v>18</v>
      </c>
      <c r="C19"/>
      <c r="D19"/>
      <c r="E19"/>
      <c r="F19"/>
      <c r="G19"/>
      <c r="H19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Grands Sportifs &amp;P/&amp;N  </oddHeader>
    <oddFooter>&amp;L&amp;"Comic Sans MS,Normal"Amicale Laïque Cyclo Sarras-Ozon pays de St Vallier&amp;R&amp;"Comic Sans MS,Normal"&amp;D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M200"/>
  <sheetViews>
    <sheetView showGridLines="0" zoomScale="75" zoomScaleNormal="75" zoomScalePageLayoutView="0" workbookViewId="0" topLeftCell="A1">
      <selection activeCell="B1" sqref="B1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16</v>
      </c>
      <c r="B2" s="7">
        <v>1</v>
      </c>
      <c r="C2" s="8" t="s">
        <v>122</v>
      </c>
      <c r="D2" s="8" t="s">
        <v>123</v>
      </c>
      <c r="E2" s="8" t="s">
        <v>33</v>
      </c>
      <c r="F2" s="9">
        <v>0.609722222222222</v>
      </c>
      <c r="G2" s="10">
        <v>0.6279050925925925</v>
      </c>
      <c r="H2" s="11">
        <v>0.018182870370370474</v>
      </c>
      <c r="I2"/>
      <c r="J2" s="23">
        <f aca="true" t="shared" si="0" ref="J2:J33">3600*9.4/M2</f>
        <v>21.5404201145767</v>
      </c>
      <c r="K2" s="5">
        <f aca="true" t="shared" si="1" ref="K2:K33">MINUTE(H2)</f>
        <v>26</v>
      </c>
      <c r="L2" s="5">
        <f aca="true" t="shared" si="2" ref="L2:L33">SECOND(H2)</f>
        <v>11</v>
      </c>
      <c r="M2" s="5">
        <f aca="true" t="shared" si="3" ref="M2:M33">K2*60+L2</f>
        <v>1571</v>
      </c>
    </row>
    <row r="3" spans="1:13" ht="15.75">
      <c r="A3" s="6" t="s">
        <v>16</v>
      </c>
      <c r="B3" s="7">
        <v>2</v>
      </c>
      <c r="C3" s="8" t="s">
        <v>102</v>
      </c>
      <c r="D3" s="8" t="s">
        <v>99</v>
      </c>
      <c r="E3" s="8" t="s">
        <v>27</v>
      </c>
      <c r="F3" s="9">
        <v>0.615972222222222</v>
      </c>
      <c r="G3" s="10">
        <v>0.6365625</v>
      </c>
      <c r="H3" s="11">
        <v>0.020590277777778</v>
      </c>
      <c r="I3"/>
      <c r="J3" s="23">
        <f t="shared" si="0"/>
        <v>19.021922428330523</v>
      </c>
      <c r="K3" s="5">
        <f t="shared" si="1"/>
        <v>29</v>
      </c>
      <c r="L3" s="5">
        <f t="shared" si="2"/>
        <v>39</v>
      </c>
      <c r="M3" s="5">
        <f t="shared" si="3"/>
        <v>1779</v>
      </c>
    </row>
    <row r="4" spans="1:13" ht="15.75">
      <c r="A4" s="6" t="s">
        <v>16</v>
      </c>
      <c r="B4" s="7">
        <v>3</v>
      </c>
      <c r="C4" s="8" t="s">
        <v>31</v>
      </c>
      <c r="D4" s="8" t="s">
        <v>32</v>
      </c>
      <c r="E4" s="8" t="s">
        <v>33</v>
      </c>
      <c r="F4" s="9">
        <v>0.586111111111111</v>
      </c>
      <c r="G4" s="10">
        <v>0.6068518518518519</v>
      </c>
      <c r="H4" s="11">
        <v>0.020740740740740837</v>
      </c>
      <c r="I4"/>
      <c r="J4" s="23">
        <f t="shared" si="0"/>
        <v>18.883928571428573</v>
      </c>
      <c r="K4" s="5">
        <f t="shared" si="1"/>
        <v>29</v>
      </c>
      <c r="L4" s="5">
        <f t="shared" si="2"/>
        <v>52</v>
      </c>
      <c r="M4" s="5">
        <f t="shared" si="3"/>
        <v>1792</v>
      </c>
    </row>
    <row r="5" spans="1:13" ht="15.75">
      <c r="A5" s="6" t="s">
        <v>16</v>
      </c>
      <c r="B5" s="7">
        <v>4</v>
      </c>
      <c r="C5" s="8" t="s">
        <v>69</v>
      </c>
      <c r="D5" s="8" t="s">
        <v>68</v>
      </c>
      <c r="E5" s="8" t="s">
        <v>27</v>
      </c>
      <c r="F5" s="9">
        <v>0.610416666666667</v>
      </c>
      <c r="G5" s="10">
        <v>0.6354398148148148</v>
      </c>
      <c r="H5" s="11">
        <v>0.025023148148147767</v>
      </c>
      <c r="I5"/>
      <c r="J5" s="23">
        <f t="shared" si="0"/>
        <v>15.652173913043478</v>
      </c>
      <c r="K5" s="5">
        <f t="shared" si="1"/>
        <v>36</v>
      </c>
      <c r="L5" s="5">
        <f t="shared" si="2"/>
        <v>2</v>
      </c>
      <c r="M5" s="5">
        <f t="shared" si="3"/>
        <v>2162</v>
      </c>
    </row>
    <row r="6" spans="1:13" ht="15.75">
      <c r="A6" s="6" t="s">
        <v>16</v>
      </c>
      <c r="B6" s="7">
        <v>5</v>
      </c>
      <c r="C6" s="8" t="s">
        <v>98</v>
      </c>
      <c r="D6" s="8" t="s">
        <v>99</v>
      </c>
      <c r="E6" s="8" t="s">
        <v>27</v>
      </c>
      <c r="F6" s="9">
        <v>0.611111111111111</v>
      </c>
      <c r="G6" s="10">
        <v>0.6394328703703703</v>
      </c>
      <c r="H6" s="11">
        <v>0.028321759259259283</v>
      </c>
      <c r="I6"/>
      <c r="J6" s="23">
        <f t="shared" si="0"/>
        <v>13.829178586023703</v>
      </c>
      <c r="K6" s="5">
        <f t="shared" si="1"/>
        <v>40</v>
      </c>
      <c r="L6" s="5">
        <f t="shared" si="2"/>
        <v>47</v>
      </c>
      <c r="M6" s="5">
        <f t="shared" si="3"/>
        <v>2447</v>
      </c>
    </row>
    <row r="7" spans="1:13" ht="15.75">
      <c r="A7" s="18"/>
      <c r="B7" s="7">
        <v>6</v>
      </c>
      <c r="C7" s="25"/>
      <c r="D7" s="12"/>
      <c r="E7" s="25"/>
      <c r="F7" s="12"/>
      <c r="G7" s="12"/>
      <c r="H7" s="12"/>
      <c r="I7"/>
      <c r="J7" s="23" t="e">
        <f t="shared" si="0"/>
        <v>#DIV/0!</v>
      </c>
      <c r="K7" s="5">
        <f t="shared" si="1"/>
        <v>0</v>
      </c>
      <c r="L7" s="5">
        <f t="shared" si="2"/>
        <v>0</v>
      </c>
      <c r="M7" s="5">
        <f t="shared" si="3"/>
        <v>0</v>
      </c>
    </row>
    <row r="8" spans="1:13" ht="15.75">
      <c r="A8"/>
      <c r="B8" s="7">
        <v>7</v>
      </c>
      <c r="C8"/>
      <c r="D8"/>
      <c r="E8"/>
      <c r="F8"/>
      <c r="G8"/>
      <c r="H8"/>
      <c r="I8"/>
      <c r="J8" s="23" t="e">
        <f t="shared" si="0"/>
        <v>#DIV/0!</v>
      </c>
      <c r="K8" s="5">
        <f t="shared" si="1"/>
        <v>0</v>
      </c>
      <c r="L8" s="5">
        <f t="shared" si="2"/>
        <v>0</v>
      </c>
      <c r="M8" s="5">
        <f t="shared" si="3"/>
        <v>0</v>
      </c>
    </row>
    <row r="9" spans="1:13" ht="15.75">
      <c r="A9"/>
      <c r="B9" s="7">
        <v>8</v>
      </c>
      <c r="C9"/>
      <c r="D9"/>
      <c r="E9"/>
      <c r="F9"/>
      <c r="G9"/>
      <c r="H9"/>
      <c r="I9"/>
      <c r="J9" s="23" t="e">
        <f t="shared" si="0"/>
        <v>#DIV/0!</v>
      </c>
      <c r="K9" s="5">
        <f t="shared" si="1"/>
        <v>0</v>
      </c>
      <c r="L9" s="5">
        <f t="shared" si="2"/>
        <v>0</v>
      </c>
      <c r="M9" s="5">
        <f t="shared" si="3"/>
        <v>0</v>
      </c>
    </row>
    <row r="10" spans="1:13" ht="15.75">
      <c r="A10"/>
      <c r="B10" s="7">
        <v>9</v>
      </c>
      <c r="C10"/>
      <c r="D10"/>
      <c r="E10"/>
      <c r="F10"/>
      <c r="G10"/>
      <c r="H10"/>
      <c r="I10"/>
      <c r="J10" s="23" t="e">
        <f t="shared" si="0"/>
        <v>#DIV/0!</v>
      </c>
      <c r="K10" s="5">
        <f t="shared" si="1"/>
        <v>0</v>
      </c>
      <c r="L10" s="5">
        <f t="shared" si="2"/>
        <v>0</v>
      </c>
      <c r="M10" s="5">
        <f t="shared" si="3"/>
        <v>0</v>
      </c>
    </row>
    <row r="11" spans="1:13" ht="15.75">
      <c r="A11"/>
      <c r="B11" s="7">
        <v>10</v>
      </c>
      <c r="C11"/>
      <c r="D11"/>
      <c r="E11"/>
      <c r="F11"/>
      <c r="G11"/>
      <c r="H11"/>
      <c r="I11"/>
      <c r="J11" s="23" t="e">
        <f t="shared" si="0"/>
        <v>#DIV/0!</v>
      </c>
      <c r="K11" s="5">
        <f t="shared" si="1"/>
        <v>0</v>
      </c>
      <c r="L11" s="5">
        <f t="shared" si="2"/>
        <v>0</v>
      </c>
      <c r="M11" s="5">
        <f t="shared" si="3"/>
        <v>0</v>
      </c>
    </row>
    <row r="12" spans="1:13" ht="15.75">
      <c r="A12"/>
      <c r="B12" s="7">
        <v>11</v>
      </c>
      <c r="C12"/>
      <c r="D12"/>
      <c r="E12"/>
      <c r="F12"/>
      <c r="G12"/>
      <c r="H12"/>
      <c r="I12"/>
      <c r="J12" s="23" t="e">
        <f t="shared" si="0"/>
        <v>#DIV/0!</v>
      </c>
      <c r="K12" s="5">
        <f t="shared" si="1"/>
        <v>0</v>
      </c>
      <c r="L12" s="5">
        <f t="shared" si="2"/>
        <v>0</v>
      </c>
      <c r="M12" s="5">
        <f t="shared" si="3"/>
        <v>0</v>
      </c>
    </row>
    <row r="13" spans="1:13" ht="15.75">
      <c r="A13"/>
      <c r="B13" s="7">
        <v>12</v>
      </c>
      <c r="C13"/>
      <c r="D13"/>
      <c r="E13"/>
      <c r="F13"/>
      <c r="G13"/>
      <c r="H13"/>
      <c r="I13"/>
      <c r="J13" s="23" t="e">
        <f t="shared" si="0"/>
        <v>#DIV/0!</v>
      </c>
      <c r="K13" s="5">
        <f t="shared" si="1"/>
        <v>0</v>
      </c>
      <c r="L13" s="5">
        <f t="shared" si="2"/>
        <v>0</v>
      </c>
      <c r="M13" s="5">
        <f t="shared" si="3"/>
        <v>0</v>
      </c>
    </row>
    <row r="14" spans="1:13" ht="15.75">
      <c r="A14"/>
      <c r="B14" s="7">
        <v>13</v>
      </c>
      <c r="C14"/>
      <c r="D14"/>
      <c r="E14"/>
      <c r="F14"/>
      <c r="G14"/>
      <c r="H14"/>
      <c r="I14"/>
      <c r="J14" s="23" t="e">
        <f t="shared" si="0"/>
        <v>#DIV/0!</v>
      </c>
      <c r="K14" s="5">
        <f t="shared" si="1"/>
        <v>0</v>
      </c>
      <c r="L14" s="5">
        <f t="shared" si="2"/>
        <v>0</v>
      </c>
      <c r="M14" s="5">
        <f t="shared" si="3"/>
        <v>0</v>
      </c>
    </row>
    <row r="15" spans="1:13" ht="15.75">
      <c r="A15"/>
      <c r="B15" s="7">
        <v>14</v>
      </c>
      <c r="C15"/>
      <c r="D15"/>
      <c r="E15"/>
      <c r="F15"/>
      <c r="G15"/>
      <c r="H15"/>
      <c r="I15"/>
      <c r="J15" s="23" t="e">
        <f t="shared" si="0"/>
        <v>#DIV/0!</v>
      </c>
      <c r="K15" s="5">
        <f t="shared" si="1"/>
        <v>0</v>
      </c>
      <c r="L15" s="5">
        <f t="shared" si="2"/>
        <v>0</v>
      </c>
      <c r="M15" s="5">
        <f t="shared" si="3"/>
        <v>0</v>
      </c>
    </row>
    <row r="16" spans="1:13" ht="15.75">
      <c r="A16"/>
      <c r="B16" s="7">
        <v>15</v>
      </c>
      <c r="C16"/>
      <c r="D16"/>
      <c r="E16"/>
      <c r="F16"/>
      <c r="G16"/>
      <c r="H16"/>
      <c r="I16"/>
      <c r="J16" s="23" t="e">
        <f t="shared" si="0"/>
        <v>#DIV/0!</v>
      </c>
      <c r="K16" s="5">
        <f t="shared" si="1"/>
        <v>0</v>
      </c>
      <c r="L16" s="5">
        <f t="shared" si="2"/>
        <v>0</v>
      </c>
      <c r="M16" s="5">
        <f t="shared" si="3"/>
        <v>0</v>
      </c>
    </row>
    <row r="17" spans="1:13" ht="15.75">
      <c r="A17"/>
      <c r="B17" s="7">
        <v>16</v>
      </c>
      <c r="C17"/>
      <c r="D17"/>
      <c r="E17"/>
      <c r="F17"/>
      <c r="G17"/>
      <c r="H17"/>
      <c r="I17"/>
      <c r="J17" s="23" t="e">
        <f t="shared" si="0"/>
        <v>#DIV/0!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5.75">
      <c r="A18"/>
      <c r="B18" s="7">
        <v>17</v>
      </c>
      <c r="C18"/>
      <c r="D18"/>
      <c r="E18"/>
      <c r="F18"/>
      <c r="G18"/>
      <c r="H18"/>
      <c r="I18"/>
      <c r="J18" s="23" t="e">
        <f t="shared" si="0"/>
        <v>#DIV/0!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ht="15.75">
      <c r="A19"/>
      <c r="B19" s="7">
        <v>18</v>
      </c>
      <c r="C19"/>
      <c r="D19"/>
      <c r="E19"/>
      <c r="F19"/>
      <c r="G19"/>
      <c r="H19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Féminines &amp;P/&amp;N  </oddHeader>
    <oddFooter>&amp;L&amp;"Comic Sans MS,Normal"Amicale Laïque Cyclo Sarras-Ozon pays de St Vallier&amp;R&amp;"Comic Sans MS,Normal"&amp;D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M200"/>
  <sheetViews>
    <sheetView showGridLines="0" zoomScale="75" zoomScaleNormal="75" zoomScalePageLayoutView="0" workbookViewId="0" topLeftCell="A1">
      <selection activeCell="B1" sqref="B1"/>
    </sheetView>
  </sheetViews>
  <sheetFormatPr defaultColWidth="11.19921875" defaultRowHeight="15"/>
  <cols>
    <col min="1" max="1" width="11" style="5" customWidth="1"/>
    <col min="2" max="2" width="8.5" style="5" customWidth="1"/>
    <col min="3" max="3" width="15" style="5" bestFit="1" customWidth="1"/>
    <col min="4" max="4" width="19.69921875" style="5" bestFit="1" customWidth="1"/>
    <col min="5" max="5" width="40" style="5" bestFit="1" customWidth="1"/>
    <col min="6" max="7" width="13.59765625" style="5" customWidth="1"/>
    <col min="8" max="8" width="10.5" style="5" customWidth="1"/>
    <col min="9" max="9" width="0" style="5" hidden="1" customWidth="1"/>
    <col min="10" max="10" width="11" style="24" customWidth="1"/>
    <col min="11" max="13" width="0" style="5" hidden="1" customWidth="1"/>
    <col min="14" max="16384" width="11" style="5" customWidth="1"/>
  </cols>
  <sheetData>
    <row r="1" spans="1:13" ht="19.5" thickTop="1">
      <c r="A1" s="1" t="s">
        <v>0</v>
      </c>
      <c r="B1" s="2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/>
      <c r="J1" s="20" t="s">
        <v>8</v>
      </c>
      <c r="K1" s="22" t="s">
        <v>9</v>
      </c>
      <c r="L1" s="22" t="s">
        <v>10</v>
      </c>
      <c r="M1" s="22" t="s">
        <v>11</v>
      </c>
    </row>
    <row r="2" spans="1:13" ht="15.75">
      <c r="A2" s="6" t="s">
        <v>17</v>
      </c>
      <c r="B2" s="7">
        <v>1</v>
      </c>
      <c r="C2" s="8" t="s">
        <v>51</v>
      </c>
      <c r="D2" s="8" t="s">
        <v>52</v>
      </c>
      <c r="E2" s="8" t="s">
        <v>38</v>
      </c>
      <c r="F2" s="9">
        <v>0.590277777777778</v>
      </c>
      <c r="G2" s="10">
        <v>0.606412037037037</v>
      </c>
      <c r="H2" s="11">
        <v>0.016134259259259043</v>
      </c>
      <c r="I2"/>
      <c r="J2" s="23">
        <f aca="true" t="shared" si="0" ref="J2:J33">3600*9.4/M2</f>
        <v>24.275466284074607</v>
      </c>
      <c r="K2" s="5">
        <f aca="true" t="shared" si="1" ref="K2:K33">MINUTE(H2)</f>
        <v>23</v>
      </c>
      <c r="L2" s="5">
        <f aca="true" t="shared" si="2" ref="L2:L33">SECOND(H2)</f>
        <v>14</v>
      </c>
      <c r="M2" s="5">
        <f aca="true" t="shared" si="3" ref="M2:M33">K2*60+L2</f>
        <v>1394</v>
      </c>
    </row>
    <row r="3" spans="1:13" ht="15.75">
      <c r="A3" s="6" t="s">
        <v>17</v>
      </c>
      <c r="B3" s="7">
        <v>2</v>
      </c>
      <c r="C3" s="8" t="s">
        <v>106</v>
      </c>
      <c r="D3" s="8" t="s">
        <v>107</v>
      </c>
      <c r="E3" s="8" t="s">
        <v>27</v>
      </c>
      <c r="F3" s="9">
        <v>0.619444444444444</v>
      </c>
      <c r="G3" s="10">
        <v>0.6360532407407408</v>
      </c>
      <c r="H3" s="11">
        <v>0.016608796296296746</v>
      </c>
      <c r="I3"/>
      <c r="J3" s="23">
        <f t="shared" si="0"/>
        <v>23.581881533101047</v>
      </c>
      <c r="K3" s="5">
        <f t="shared" si="1"/>
        <v>23</v>
      </c>
      <c r="L3" s="5">
        <f t="shared" si="2"/>
        <v>55</v>
      </c>
      <c r="M3" s="5">
        <f t="shared" si="3"/>
        <v>1435</v>
      </c>
    </row>
    <row r="4" spans="1:13" ht="15.75">
      <c r="A4" s="6" t="s">
        <v>17</v>
      </c>
      <c r="B4" s="7">
        <v>3</v>
      </c>
      <c r="C4" s="8" t="s">
        <v>55</v>
      </c>
      <c r="D4" s="8" t="s">
        <v>54</v>
      </c>
      <c r="E4" s="8" t="s">
        <v>38</v>
      </c>
      <c r="F4" s="9">
        <v>0.605555555555556</v>
      </c>
      <c r="G4" s="10">
        <v>0.622800925925926</v>
      </c>
      <c r="H4" s="11">
        <v>0.017245370370369995</v>
      </c>
      <c r="I4"/>
      <c r="J4" s="23">
        <f t="shared" si="0"/>
        <v>22.711409395973153</v>
      </c>
      <c r="K4" s="5">
        <f t="shared" si="1"/>
        <v>24</v>
      </c>
      <c r="L4" s="5">
        <f t="shared" si="2"/>
        <v>50</v>
      </c>
      <c r="M4" s="5">
        <f t="shared" si="3"/>
        <v>1490</v>
      </c>
    </row>
    <row r="5" spans="1:13" ht="15.75">
      <c r="A5" s="18"/>
      <c r="B5" s="7">
        <v>4</v>
      </c>
      <c r="C5" s="25"/>
      <c r="D5" s="12"/>
      <c r="E5" s="25"/>
      <c r="F5" s="12"/>
      <c r="G5" s="12"/>
      <c r="H5" s="12"/>
      <c r="I5"/>
      <c r="J5" s="23" t="e">
        <f t="shared" si="0"/>
        <v>#DIV/0!</v>
      </c>
      <c r="K5" s="5">
        <f t="shared" si="1"/>
        <v>0</v>
      </c>
      <c r="L5" s="5">
        <f t="shared" si="2"/>
        <v>0</v>
      </c>
      <c r="M5" s="5">
        <f t="shared" si="3"/>
        <v>0</v>
      </c>
    </row>
    <row r="6" spans="1:13" ht="15.75">
      <c r="A6"/>
      <c r="B6" s="7">
        <v>5</v>
      </c>
      <c r="C6"/>
      <c r="D6"/>
      <c r="E6"/>
      <c r="F6"/>
      <c r="G6"/>
      <c r="H6"/>
      <c r="I6"/>
      <c r="J6" s="23" t="e">
        <f t="shared" si="0"/>
        <v>#DIV/0!</v>
      </c>
      <c r="K6" s="5">
        <f t="shared" si="1"/>
        <v>0</v>
      </c>
      <c r="L6" s="5">
        <f t="shared" si="2"/>
        <v>0</v>
      </c>
      <c r="M6" s="5">
        <f t="shared" si="3"/>
        <v>0</v>
      </c>
    </row>
    <row r="7" spans="1:13" ht="15.75">
      <c r="A7"/>
      <c r="B7" s="7">
        <v>6</v>
      </c>
      <c r="C7"/>
      <c r="D7"/>
      <c r="E7"/>
      <c r="F7"/>
      <c r="G7"/>
      <c r="H7"/>
      <c r="I7"/>
      <c r="J7" s="23" t="e">
        <f t="shared" si="0"/>
        <v>#DIV/0!</v>
      </c>
      <c r="K7" s="5">
        <f t="shared" si="1"/>
        <v>0</v>
      </c>
      <c r="L7" s="5">
        <f t="shared" si="2"/>
        <v>0</v>
      </c>
      <c r="M7" s="5">
        <f t="shared" si="3"/>
        <v>0</v>
      </c>
    </row>
    <row r="8" spans="1:13" ht="15.75">
      <c r="A8"/>
      <c r="B8" s="7">
        <v>7</v>
      </c>
      <c r="C8"/>
      <c r="D8"/>
      <c r="E8"/>
      <c r="F8"/>
      <c r="G8"/>
      <c r="H8"/>
      <c r="I8"/>
      <c r="J8" s="23" t="e">
        <f t="shared" si="0"/>
        <v>#DIV/0!</v>
      </c>
      <c r="K8" s="5">
        <f t="shared" si="1"/>
        <v>0</v>
      </c>
      <c r="L8" s="5">
        <f t="shared" si="2"/>
        <v>0</v>
      </c>
      <c r="M8" s="5">
        <f t="shared" si="3"/>
        <v>0</v>
      </c>
    </row>
    <row r="9" spans="1:13" ht="15.75">
      <c r="A9"/>
      <c r="B9" s="7">
        <v>8</v>
      </c>
      <c r="C9"/>
      <c r="D9"/>
      <c r="E9"/>
      <c r="F9"/>
      <c r="G9"/>
      <c r="H9"/>
      <c r="I9"/>
      <c r="J9" s="23" t="e">
        <f t="shared" si="0"/>
        <v>#DIV/0!</v>
      </c>
      <c r="K9" s="5">
        <f t="shared" si="1"/>
        <v>0</v>
      </c>
      <c r="L9" s="5">
        <f t="shared" si="2"/>
        <v>0</v>
      </c>
      <c r="M9" s="5">
        <f t="shared" si="3"/>
        <v>0</v>
      </c>
    </row>
    <row r="10" spans="1:13" ht="15.75">
      <c r="A10"/>
      <c r="B10" s="7">
        <v>9</v>
      </c>
      <c r="C10"/>
      <c r="D10"/>
      <c r="E10"/>
      <c r="F10"/>
      <c r="G10"/>
      <c r="H10"/>
      <c r="I10"/>
      <c r="J10" s="23" t="e">
        <f t="shared" si="0"/>
        <v>#DIV/0!</v>
      </c>
      <c r="K10" s="5">
        <f t="shared" si="1"/>
        <v>0</v>
      </c>
      <c r="L10" s="5">
        <f t="shared" si="2"/>
        <v>0</v>
      </c>
      <c r="M10" s="5">
        <f t="shared" si="3"/>
        <v>0</v>
      </c>
    </row>
    <row r="11" spans="1:13" ht="15.75">
      <c r="A11"/>
      <c r="B11" s="7">
        <v>10</v>
      </c>
      <c r="C11"/>
      <c r="D11"/>
      <c r="E11"/>
      <c r="F11"/>
      <c r="G11"/>
      <c r="H11"/>
      <c r="I11"/>
      <c r="J11" s="23" t="e">
        <f t="shared" si="0"/>
        <v>#DIV/0!</v>
      </c>
      <c r="K11" s="5">
        <f t="shared" si="1"/>
        <v>0</v>
      </c>
      <c r="L11" s="5">
        <f t="shared" si="2"/>
        <v>0</v>
      </c>
      <c r="M11" s="5">
        <f t="shared" si="3"/>
        <v>0</v>
      </c>
    </row>
    <row r="12" spans="1:13" ht="15.75">
      <c r="A12"/>
      <c r="B12" s="7">
        <v>11</v>
      </c>
      <c r="C12"/>
      <c r="D12"/>
      <c r="E12"/>
      <c r="F12"/>
      <c r="G12"/>
      <c r="H12"/>
      <c r="I12"/>
      <c r="J12" s="23" t="e">
        <f t="shared" si="0"/>
        <v>#DIV/0!</v>
      </c>
      <c r="K12" s="5">
        <f t="shared" si="1"/>
        <v>0</v>
      </c>
      <c r="L12" s="5">
        <f t="shared" si="2"/>
        <v>0</v>
      </c>
      <c r="M12" s="5">
        <f t="shared" si="3"/>
        <v>0</v>
      </c>
    </row>
    <row r="13" spans="1:13" ht="15.75">
      <c r="A13"/>
      <c r="B13" s="7">
        <v>12</v>
      </c>
      <c r="C13"/>
      <c r="D13"/>
      <c r="E13"/>
      <c r="F13"/>
      <c r="G13"/>
      <c r="H13"/>
      <c r="I13"/>
      <c r="J13" s="23" t="e">
        <f t="shared" si="0"/>
        <v>#DIV/0!</v>
      </c>
      <c r="K13" s="5">
        <f t="shared" si="1"/>
        <v>0</v>
      </c>
      <c r="L13" s="5">
        <f t="shared" si="2"/>
        <v>0</v>
      </c>
      <c r="M13" s="5">
        <f t="shared" si="3"/>
        <v>0</v>
      </c>
    </row>
    <row r="14" spans="1:13" ht="15.75">
      <c r="A14"/>
      <c r="B14" s="7">
        <v>13</v>
      </c>
      <c r="C14"/>
      <c r="D14"/>
      <c r="E14"/>
      <c r="F14"/>
      <c r="G14"/>
      <c r="H14"/>
      <c r="I14"/>
      <c r="J14" s="23" t="e">
        <f t="shared" si="0"/>
        <v>#DIV/0!</v>
      </c>
      <c r="K14" s="5">
        <f t="shared" si="1"/>
        <v>0</v>
      </c>
      <c r="L14" s="5">
        <f t="shared" si="2"/>
        <v>0</v>
      </c>
      <c r="M14" s="5">
        <f t="shared" si="3"/>
        <v>0</v>
      </c>
    </row>
    <row r="15" spans="1:13" ht="15.75">
      <c r="A15"/>
      <c r="B15" s="7">
        <v>14</v>
      </c>
      <c r="C15"/>
      <c r="D15"/>
      <c r="E15"/>
      <c r="F15"/>
      <c r="G15"/>
      <c r="H15"/>
      <c r="I15"/>
      <c r="J15" s="23" t="e">
        <f t="shared" si="0"/>
        <v>#DIV/0!</v>
      </c>
      <c r="K15" s="5">
        <f t="shared" si="1"/>
        <v>0</v>
      </c>
      <c r="L15" s="5">
        <f t="shared" si="2"/>
        <v>0</v>
      </c>
      <c r="M15" s="5">
        <f t="shared" si="3"/>
        <v>0</v>
      </c>
    </row>
    <row r="16" spans="1:13" ht="15.75">
      <c r="A16"/>
      <c r="B16" s="7">
        <v>15</v>
      </c>
      <c r="C16"/>
      <c r="D16"/>
      <c r="E16"/>
      <c r="F16"/>
      <c r="G16"/>
      <c r="H16"/>
      <c r="I16"/>
      <c r="J16" s="23" t="e">
        <f t="shared" si="0"/>
        <v>#DIV/0!</v>
      </c>
      <c r="K16" s="5">
        <f t="shared" si="1"/>
        <v>0</v>
      </c>
      <c r="L16" s="5">
        <f t="shared" si="2"/>
        <v>0</v>
      </c>
      <c r="M16" s="5">
        <f t="shared" si="3"/>
        <v>0</v>
      </c>
    </row>
    <row r="17" spans="1:13" ht="15.75">
      <c r="A17"/>
      <c r="B17" s="7">
        <v>16</v>
      </c>
      <c r="C17"/>
      <c r="D17"/>
      <c r="E17"/>
      <c r="F17"/>
      <c r="G17"/>
      <c r="H17"/>
      <c r="I17"/>
      <c r="J17" s="23" t="e">
        <f t="shared" si="0"/>
        <v>#DIV/0!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5.75">
      <c r="A18"/>
      <c r="B18" s="7">
        <v>17</v>
      </c>
      <c r="C18"/>
      <c r="D18"/>
      <c r="E18"/>
      <c r="F18"/>
      <c r="G18"/>
      <c r="H18"/>
      <c r="I18"/>
      <c r="J18" s="23" t="e">
        <f t="shared" si="0"/>
        <v>#DIV/0!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ht="15.75">
      <c r="A19"/>
      <c r="B19" s="7">
        <v>18</v>
      </c>
      <c r="C19"/>
      <c r="D19"/>
      <c r="E19"/>
      <c r="F19"/>
      <c r="G19"/>
      <c r="H19"/>
      <c r="I19"/>
      <c r="J19" s="23" t="e">
        <f t="shared" si="0"/>
        <v>#DIV/0!</v>
      </c>
      <c r="K19" s="5">
        <f t="shared" si="1"/>
        <v>0</v>
      </c>
      <c r="L19" s="5">
        <f t="shared" si="2"/>
        <v>0</v>
      </c>
      <c r="M19" s="5">
        <f t="shared" si="3"/>
        <v>0</v>
      </c>
    </row>
    <row r="20" spans="1:13" ht="15.75">
      <c r="A20"/>
      <c r="B20" s="7">
        <v>19</v>
      </c>
      <c r="C20"/>
      <c r="D20"/>
      <c r="E20"/>
      <c r="F20"/>
      <c r="G20"/>
      <c r="H20"/>
      <c r="I20"/>
      <c r="J20" s="23" t="e">
        <f t="shared" si="0"/>
        <v>#DIV/0!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ht="15.75">
      <c r="A21"/>
      <c r="B21" s="7">
        <v>20</v>
      </c>
      <c r="C21"/>
      <c r="D21"/>
      <c r="E21"/>
      <c r="F21"/>
      <c r="G21"/>
      <c r="H21"/>
      <c r="I21"/>
      <c r="J21" s="23" t="e">
        <f t="shared" si="0"/>
        <v>#DIV/0!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>
      <c r="A22"/>
      <c r="B22" s="7">
        <v>21</v>
      </c>
      <c r="C22"/>
      <c r="D22"/>
      <c r="E22"/>
      <c r="F22"/>
      <c r="G22"/>
      <c r="H22"/>
      <c r="I22"/>
      <c r="J22" s="23" t="e">
        <f t="shared" si="0"/>
        <v>#DIV/0!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5.75">
      <c r="A23"/>
      <c r="B23" s="7">
        <v>22</v>
      </c>
      <c r="C23"/>
      <c r="D23"/>
      <c r="E23"/>
      <c r="F23"/>
      <c r="G23"/>
      <c r="H23"/>
      <c r="I23"/>
      <c r="J23" s="23" t="e">
        <f t="shared" si="0"/>
        <v>#DIV/0!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5.75">
      <c r="A24"/>
      <c r="B24" s="7">
        <v>23</v>
      </c>
      <c r="C24"/>
      <c r="D24"/>
      <c r="E24"/>
      <c r="F24"/>
      <c r="G24"/>
      <c r="H24"/>
      <c r="I24"/>
      <c r="J24" s="23" t="e">
        <f t="shared" si="0"/>
        <v>#DIV/0!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5.75">
      <c r="A25"/>
      <c r="B25" s="7">
        <v>24</v>
      </c>
      <c r="C25"/>
      <c r="D25"/>
      <c r="E25"/>
      <c r="F25"/>
      <c r="G25"/>
      <c r="H25"/>
      <c r="I25"/>
      <c r="J25" s="23" t="e">
        <f t="shared" si="0"/>
        <v>#DIV/0!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5.75">
      <c r="A26"/>
      <c r="B26" s="7">
        <v>25</v>
      </c>
      <c r="C26"/>
      <c r="D26"/>
      <c r="E26"/>
      <c r="F26"/>
      <c r="G26"/>
      <c r="H26"/>
      <c r="I26"/>
      <c r="J26" s="23" t="e">
        <f t="shared" si="0"/>
        <v>#DIV/0!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5.75">
      <c r="A27"/>
      <c r="B27" s="7">
        <v>26</v>
      </c>
      <c r="C27"/>
      <c r="D27"/>
      <c r="E27"/>
      <c r="F27"/>
      <c r="G27"/>
      <c r="H27"/>
      <c r="I27"/>
      <c r="J27" s="23" t="e">
        <f t="shared" si="0"/>
        <v>#DIV/0!</v>
      </c>
      <c r="K27" s="5">
        <f t="shared" si="1"/>
        <v>0</v>
      </c>
      <c r="L27" s="5">
        <f t="shared" si="2"/>
        <v>0</v>
      </c>
      <c r="M27" s="5">
        <f t="shared" si="3"/>
        <v>0</v>
      </c>
    </row>
    <row r="28" spans="1:13" ht="15.75">
      <c r="A28"/>
      <c r="B28" s="7">
        <v>27</v>
      </c>
      <c r="C28"/>
      <c r="D28"/>
      <c r="E28"/>
      <c r="F28"/>
      <c r="G28"/>
      <c r="H28"/>
      <c r="I28"/>
      <c r="J28" s="23" t="e">
        <f t="shared" si="0"/>
        <v>#DIV/0!</v>
      </c>
      <c r="K28" s="5">
        <f t="shared" si="1"/>
        <v>0</v>
      </c>
      <c r="L28" s="5">
        <f t="shared" si="2"/>
        <v>0</v>
      </c>
      <c r="M28" s="5">
        <f t="shared" si="3"/>
        <v>0</v>
      </c>
    </row>
    <row r="29" spans="1:13" ht="15.75">
      <c r="A29"/>
      <c r="B29" s="7">
        <v>28</v>
      </c>
      <c r="C29"/>
      <c r="D29"/>
      <c r="E29"/>
      <c r="F29"/>
      <c r="G29"/>
      <c r="H29"/>
      <c r="I29"/>
      <c r="J29" s="23" t="e">
        <f t="shared" si="0"/>
        <v>#DIV/0!</v>
      </c>
      <c r="K29" s="5">
        <f t="shared" si="1"/>
        <v>0</v>
      </c>
      <c r="L29" s="5">
        <f t="shared" si="2"/>
        <v>0</v>
      </c>
      <c r="M29" s="5">
        <f t="shared" si="3"/>
        <v>0</v>
      </c>
    </row>
    <row r="30" spans="1:13" ht="15.75">
      <c r="A30"/>
      <c r="B30" s="7">
        <v>29</v>
      </c>
      <c r="C30"/>
      <c r="D30"/>
      <c r="E30"/>
      <c r="F30"/>
      <c r="G30"/>
      <c r="H30"/>
      <c r="I30"/>
      <c r="J30" s="23" t="e">
        <f t="shared" si="0"/>
        <v>#DIV/0!</v>
      </c>
      <c r="K30" s="5">
        <f t="shared" si="1"/>
        <v>0</v>
      </c>
      <c r="L30" s="5">
        <f t="shared" si="2"/>
        <v>0</v>
      </c>
      <c r="M30" s="5">
        <f t="shared" si="3"/>
        <v>0</v>
      </c>
    </row>
    <row r="31" spans="1:13" ht="15.75">
      <c r="A31"/>
      <c r="B31" s="7">
        <v>30</v>
      </c>
      <c r="C31"/>
      <c r="D31"/>
      <c r="E31"/>
      <c r="F31"/>
      <c r="G31"/>
      <c r="H31"/>
      <c r="I31"/>
      <c r="J31" s="23" t="e">
        <f t="shared" si="0"/>
        <v>#DIV/0!</v>
      </c>
      <c r="K31" s="5">
        <f t="shared" si="1"/>
        <v>0</v>
      </c>
      <c r="L31" s="5">
        <f t="shared" si="2"/>
        <v>0</v>
      </c>
      <c r="M31" s="5">
        <f t="shared" si="3"/>
        <v>0</v>
      </c>
    </row>
    <row r="32" spans="1:13" ht="15.75">
      <c r="A32"/>
      <c r="B32" s="7">
        <v>31</v>
      </c>
      <c r="C32"/>
      <c r="D32"/>
      <c r="E32"/>
      <c r="F32"/>
      <c r="G32"/>
      <c r="H32"/>
      <c r="I32"/>
      <c r="J32" s="23" t="e">
        <f t="shared" si="0"/>
        <v>#DIV/0!</v>
      </c>
      <c r="K32" s="5">
        <f t="shared" si="1"/>
        <v>0</v>
      </c>
      <c r="L32" s="5">
        <f t="shared" si="2"/>
        <v>0</v>
      </c>
      <c r="M32" s="5">
        <f t="shared" si="3"/>
        <v>0</v>
      </c>
    </row>
    <row r="33" spans="1:13" ht="15.75">
      <c r="A33"/>
      <c r="B33" s="7">
        <v>32</v>
      </c>
      <c r="C33"/>
      <c r="D33"/>
      <c r="E33"/>
      <c r="F33"/>
      <c r="G33"/>
      <c r="H33"/>
      <c r="I33"/>
      <c r="J33" s="23" t="e">
        <f t="shared" si="0"/>
        <v>#DIV/0!</v>
      </c>
      <c r="K33" s="5">
        <f t="shared" si="1"/>
        <v>0</v>
      </c>
      <c r="L33" s="5">
        <f t="shared" si="2"/>
        <v>0</v>
      </c>
      <c r="M33" s="5">
        <f t="shared" si="3"/>
        <v>0</v>
      </c>
    </row>
    <row r="34" spans="1:13" ht="15.75">
      <c r="A34"/>
      <c r="B34" s="7">
        <v>33</v>
      </c>
      <c r="C34"/>
      <c r="D34"/>
      <c r="E34"/>
      <c r="F34"/>
      <c r="G34"/>
      <c r="H34"/>
      <c r="I34"/>
      <c r="J34" s="23" t="e">
        <f aca="true" t="shared" si="4" ref="J34:J65">3600*9.4/M34</f>
        <v>#DIV/0!</v>
      </c>
      <c r="K34" s="5">
        <f aca="true" t="shared" si="5" ref="K34:K65">MINUTE(H34)</f>
        <v>0</v>
      </c>
      <c r="L34" s="5">
        <f aca="true" t="shared" si="6" ref="L34:L65">SECOND(H34)</f>
        <v>0</v>
      </c>
      <c r="M34" s="5">
        <f aca="true" t="shared" si="7" ref="M34:M65">K34*60+L34</f>
        <v>0</v>
      </c>
    </row>
    <row r="35" spans="1:13" ht="15.75">
      <c r="A35"/>
      <c r="B35" s="7">
        <v>34</v>
      </c>
      <c r="C35"/>
      <c r="D35"/>
      <c r="E35"/>
      <c r="F35"/>
      <c r="G35"/>
      <c r="H35"/>
      <c r="I35"/>
      <c r="J35" s="23" t="e">
        <f t="shared" si="4"/>
        <v>#DIV/0!</v>
      </c>
      <c r="K35" s="5">
        <f t="shared" si="5"/>
        <v>0</v>
      </c>
      <c r="L35" s="5">
        <f t="shared" si="6"/>
        <v>0</v>
      </c>
      <c r="M35" s="5">
        <f t="shared" si="7"/>
        <v>0</v>
      </c>
    </row>
    <row r="36" spans="1:13" ht="15.75">
      <c r="A36"/>
      <c r="B36" s="7">
        <v>35</v>
      </c>
      <c r="C36"/>
      <c r="D36"/>
      <c r="E36"/>
      <c r="F36"/>
      <c r="G36"/>
      <c r="H36"/>
      <c r="I36"/>
      <c r="J36" s="23" t="e">
        <f t="shared" si="4"/>
        <v>#DIV/0!</v>
      </c>
      <c r="K36" s="5">
        <f t="shared" si="5"/>
        <v>0</v>
      </c>
      <c r="L36" s="5">
        <f t="shared" si="6"/>
        <v>0</v>
      </c>
      <c r="M36" s="5">
        <f t="shared" si="7"/>
        <v>0</v>
      </c>
    </row>
    <row r="37" spans="1:13" ht="15.75">
      <c r="A37"/>
      <c r="B37" s="7">
        <v>36</v>
      </c>
      <c r="C37"/>
      <c r="D37"/>
      <c r="E37"/>
      <c r="F37"/>
      <c r="G37"/>
      <c r="H37"/>
      <c r="I37"/>
      <c r="J37" s="23" t="e">
        <f t="shared" si="4"/>
        <v>#DIV/0!</v>
      </c>
      <c r="K37" s="5">
        <f t="shared" si="5"/>
        <v>0</v>
      </c>
      <c r="L37" s="5">
        <f t="shared" si="6"/>
        <v>0</v>
      </c>
      <c r="M37" s="5">
        <f t="shared" si="7"/>
        <v>0</v>
      </c>
    </row>
    <row r="38" spans="1:13" ht="15.75">
      <c r="A38"/>
      <c r="B38" s="7">
        <v>37</v>
      </c>
      <c r="C38"/>
      <c r="D38"/>
      <c r="E38"/>
      <c r="F38"/>
      <c r="G38"/>
      <c r="H38"/>
      <c r="I38"/>
      <c r="J38" s="23" t="e">
        <f t="shared" si="4"/>
        <v>#DIV/0!</v>
      </c>
      <c r="K38" s="5">
        <f t="shared" si="5"/>
        <v>0</v>
      </c>
      <c r="L38" s="5">
        <f t="shared" si="6"/>
        <v>0</v>
      </c>
      <c r="M38" s="5">
        <f t="shared" si="7"/>
        <v>0</v>
      </c>
    </row>
    <row r="39" spans="1:13" ht="15.75">
      <c r="A39"/>
      <c r="B39" s="7">
        <v>38</v>
      </c>
      <c r="C39"/>
      <c r="D39"/>
      <c r="E39"/>
      <c r="F39"/>
      <c r="G39"/>
      <c r="H39"/>
      <c r="I39"/>
      <c r="J39" s="23" t="e">
        <f t="shared" si="4"/>
        <v>#DIV/0!</v>
      </c>
      <c r="K39" s="5">
        <f t="shared" si="5"/>
        <v>0</v>
      </c>
      <c r="L39" s="5">
        <f t="shared" si="6"/>
        <v>0</v>
      </c>
      <c r="M39" s="5">
        <f t="shared" si="7"/>
        <v>0</v>
      </c>
    </row>
    <row r="40" spans="1:13" ht="15.75">
      <c r="A40"/>
      <c r="B40" s="7">
        <v>39</v>
      </c>
      <c r="C40"/>
      <c r="D40"/>
      <c r="E40"/>
      <c r="F40"/>
      <c r="G40"/>
      <c r="H40"/>
      <c r="I40"/>
      <c r="J40" s="23" t="e">
        <f t="shared" si="4"/>
        <v>#DIV/0!</v>
      </c>
      <c r="K40" s="5">
        <f t="shared" si="5"/>
        <v>0</v>
      </c>
      <c r="L40" s="5">
        <f t="shared" si="6"/>
        <v>0</v>
      </c>
      <c r="M40" s="5">
        <f t="shared" si="7"/>
        <v>0</v>
      </c>
    </row>
    <row r="41" spans="1:13" ht="15.75">
      <c r="A41"/>
      <c r="B41" s="7">
        <v>40</v>
      </c>
      <c r="C41"/>
      <c r="D41"/>
      <c r="E41"/>
      <c r="F41"/>
      <c r="G41"/>
      <c r="H41"/>
      <c r="I41"/>
      <c r="J41" s="23" t="e">
        <f t="shared" si="4"/>
        <v>#DIV/0!</v>
      </c>
      <c r="K41" s="5">
        <f t="shared" si="5"/>
        <v>0</v>
      </c>
      <c r="L41" s="5">
        <f t="shared" si="6"/>
        <v>0</v>
      </c>
      <c r="M41" s="5">
        <f t="shared" si="7"/>
        <v>0</v>
      </c>
    </row>
    <row r="42" spans="1:13" ht="15.75">
      <c r="A42"/>
      <c r="B42" s="7">
        <v>41</v>
      </c>
      <c r="C42"/>
      <c r="D42"/>
      <c r="E42"/>
      <c r="F42"/>
      <c r="G42"/>
      <c r="H42"/>
      <c r="I42"/>
      <c r="J42" s="23" t="e">
        <f t="shared" si="4"/>
        <v>#DIV/0!</v>
      </c>
      <c r="K42" s="5">
        <f t="shared" si="5"/>
        <v>0</v>
      </c>
      <c r="L42" s="5">
        <f t="shared" si="6"/>
        <v>0</v>
      </c>
      <c r="M42" s="5">
        <f t="shared" si="7"/>
        <v>0</v>
      </c>
    </row>
    <row r="43" spans="1:13" ht="15.75">
      <c r="A43"/>
      <c r="B43" s="7">
        <v>42</v>
      </c>
      <c r="C43"/>
      <c r="D43"/>
      <c r="E43"/>
      <c r="F43"/>
      <c r="G43"/>
      <c r="H43"/>
      <c r="I43"/>
      <c r="J43" s="23" t="e">
        <f t="shared" si="4"/>
        <v>#DIV/0!</v>
      </c>
      <c r="K43" s="5">
        <f t="shared" si="5"/>
        <v>0</v>
      </c>
      <c r="L43" s="5">
        <f t="shared" si="6"/>
        <v>0</v>
      </c>
      <c r="M43" s="5">
        <f t="shared" si="7"/>
        <v>0</v>
      </c>
    </row>
    <row r="44" spans="1:13" ht="15.75">
      <c r="A44"/>
      <c r="B44" s="7">
        <v>43</v>
      </c>
      <c r="C44"/>
      <c r="D44"/>
      <c r="E44"/>
      <c r="F44"/>
      <c r="G44"/>
      <c r="H44"/>
      <c r="I44"/>
      <c r="J44" s="23" t="e">
        <f t="shared" si="4"/>
        <v>#DIV/0!</v>
      </c>
      <c r="K44" s="5">
        <f t="shared" si="5"/>
        <v>0</v>
      </c>
      <c r="L44" s="5">
        <f t="shared" si="6"/>
        <v>0</v>
      </c>
      <c r="M44" s="5">
        <f t="shared" si="7"/>
        <v>0</v>
      </c>
    </row>
    <row r="45" spans="1:13" ht="15.75">
      <c r="A45"/>
      <c r="B45" s="7">
        <v>44</v>
      </c>
      <c r="C45"/>
      <c r="D45"/>
      <c r="E45"/>
      <c r="F45"/>
      <c r="G45"/>
      <c r="H45"/>
      <c r="I45"/>
      <c r="J45" s="23" t="e">
        <f t="shared" si="4"/>
        <v>#DIV/0!</v>
      </c>
      <c r="K45" s="5">
        <f t="shared" si="5"/>
        <v>0</v>
      </c>
      <c r="L45" s="5">
        <f t="shared" si="6"/>
        <v>0</v>
      </c>
      <c r="M45" s="5">
        <f t="shared" si="7"/>
        <v>0</v>
      </c>
    </row>
    <row r="46" spans="1:13" ht="15.75">
      <c r="A46"/>
      <c r="B46" s="7">
        <v>45</v>
      </c>
      <c r="C46"/>
      <c r="D46"/>
      <c r="E46"/>
      <c r="F46"/>
      <c r="G46"/>
      <c r="H46"/>
      <c r="I46"/>
      <c r="J46" s="23" t="e">
        <f t="shared" si="4"/>
        <v>#DIV/0!</v>
      </c>
      <c r="K46" s="5">
        <f t="shared" si="5"/>
        <v>0</v>
      </c>
      <c r="L46" s="5">
        <f t="shared" si="6"/>
        <v>0</v>
      </c>
      <c r="M46" s="5">
        <f t="shared" si="7"/>
        <v>0</v>
      </c>
    </row>
    <row r="47" spans="1:13" ht="15.75">
      <c r="A47"/>
      <c r="B47" s="7">
        <v>46</v>
      </c>
      <c r="C47"/>
      <c r="D47"/>
      <c r="E47"/>
      <c r="F47"/>
      <c r="G47"/>
      <c r="H47"/>
      <c r="I47"/>
      <c r="J47" s="23" t="e">
        <f t="shared" si="4"/>
        <v>#DIV/0!</v>
      </c>
      <c r="K47" s="5">
        <f t="shared" si="5"/>
        <v>0</v>
      </c>
      <c r="L47" s="5">
        <f t="shared" si="6"/>
        <v>0</v>
      </c>
      <c r="M47" s="5">
        <f t="shared" si="7"/>
        <v>0</v>
      </c>
    </row>
    <row r="48" spans="1:13" ht="15.75">
      <c r="A48"/>
      <c r="B48" s="7">
        <v>47</v>
      </c>
      <c r="C48"/>
      <c r="D48"/>
      <c r="E48"/>
      <c r="F48"/>
      <c r="G48"/>
      <c r="H48"/>
      <c r="I48"/>
      <c r="J48" s="23" t="e">
        <f t="shared" si="4"/>
        <v>#DIV/0!</v>
      </c>
      <c r="K48" s="5">
        <f t="shared" si="5"/>
        <v>0</v>
      </c>
      <c r="L48" s="5">
        <f t="shared" si="6"/>
        <v>0</v>
      </c>
      <c r="M48" s="5">
        <f t="shared" si="7"/>
        <v>0</v>
      </c>
    </row>
    <row r="49" spans="1:13" ht="15.75">
      <c r="A49"/>
      <c r="B49" s="7">
        <v>48</v>
      </c>
      <c r="C49"/>
      <c r="D49"/>
      <c r="E49"/>
      <c r="F49"/>
      <c r="G49"/>
      <c r="H49"/>
      <c r="I49"/>
      <c r="J49" s="23" t="e">
        <f t="shared" si="4"/>
        <v>#DIV/0!</v>
      </c>
      <c r="K49" s="5">
        <f t="shared" si="5"/>
        <v>0</v>
      </c>
      <c r="L49" s="5">
        <f t="shared" si="6"/>
        <v>0</v>
      </c>
      <c r="M49" s="5">
        <f t="shared" si="7"/>
        <v>0</v>
      </c>
    </row>
    <row r="50" spans="1:13" ht="15.75">
      <c r="A50"/>
      <c r="B50" s="7">
        <v>49</v>
      </c>
      <c r="C50"/>
      <c r="D50"/>
      <c r="E50"/>
      <c r="F50"/>
      <c r="G50"/>
      <c r="H50"/>
      <c r="I50"/>
      <c r="J50" s="23" t="e">
        <f t="shared" si="4"/>
        <v>#DIV/0!</v>
      </c>
      <c r="K50" s="5">
        <f t="shared" si="5"/>
        <v>0</v>
      </c>
      <c r="L50" s="5">
        <f t="shared" si="6"/>
        <v>0</v>
      </c>
      <c r="M50" s="5">
        <f t="shared" si="7"/>
        <v>0</v>
      </c>
    </row>
    <row r="51" spans="1:13" ht="15.75">
      <c r="A51"/>
      <c r="B51" s="7">
        <v>50</v>
      </c>
      <c r="C51"/>
      <c r="D51"/>
      <c r="E51"/>
      <c r="F51"/>
      <c r="G51"/>
      <c r="H51"/>
      <c r="I51"/>
      <c r="J51" s="23" t="e">
        <f t="shared" si="4"/>
        <v>#DIV/0!</v>
      </c>
      <c r="K51" s="5">
        <f t="shared" si="5"/>
        <v>0</v>
      </c>
      <c r="L51" s="5">
        <f t="shared" si="6"/>
        <v>0</v>
      </c>
      <c r="M51" s="5">
        <f t="shared" si="7"/>
        <v>0</v>
      </c>
    </row>
    <row r="52" spans="1:13" ht="15.75">
      <c r="A52"/>
      <c r="B52" s="7">
        <v>51</v>
      </c>
      <c r="C52"/>
      <c r="D52"/>
      <c r="E52"/>
      <c r="F52"/>
      <c r="G52"/>
      <c r="H52"/>
      <c r="I52"/>
      <c r="J52" s="23" t="e">
        <f t="shared" si="4"/>
        <v>#DIV/0!</v>
      </c>
      <c r="K52" s="5">
        <f t="shared" si="5"/>
        <v>0</v>
      </c>
      <c r="L52" s="5">
        <f t="shared" si="6"/>
        <v>0</v>
      </c>
      <c r="M52" s="5">
        <f t="shared" si="7"/>
        <v>0</v>
      </c>
    </row>
    <row r="53" spans="1:13" ht="15.75">
      <c r="A53"/>
      <c r="B53" s="7">
        <v>52</v>
      </c>
      <c r="C53"/>
      <c r="D53"/>
      <c r="E53"/>
      <c r="F53"/>
      <c r="G53"/>
      <c r="H53"/>
      <c r="I53"/>
      <c r="J53" s="23" t="e">
        <f t="shared" si="4"/>
        <v>#DIV/0!</v>
      </c>
      <c r="K53" s="5">
        <f t="shared" si="5"/>
        <v>0</v>
      </c>
      <c r="L53" s="5">
        <f t="shared" si="6"/>
        <v>0</v>
      </c>
      <c r="M53" s="5">
        <f t="shared" si="7"/>
        <v>0</v>
      </c>
    </row>
    <row r="54" spans="1:13" ht="15.75">
      <c r="A54"/>
      <c r="B54" s="7">
        <v>53</v>
      </c>
      <c r="C54"/>
      <c r="D54"/>
      <c r="E54"/>
      <c r="F54"/>
      <c r="G54"/>
      <c r="H54"/>
      <c r="I54"/>
      <c r="J54" s="23" t="e">
        <f t="shared" si="4"/>
        <v>#DIV/0!</v>
      </c>
      <c r="K54" s="5">
        <f t="shared" si="5"/>
        <v>0</v>
      </c>
      <c r="L54" s="5">
        <f t="shared" si="6"/>
        <v>0</v>
      </c>
      <c r="M54" s="5">
        <f t="shared" si="7"/>
        <v>0</v>
      </c>
    </row>
    <row r="55" spans="1:13" ht="15.75">
      <c r="A55"/>
      <c r="B55" s="7">
        <v>54</v>
      </c>
      <c r="C55"/>
      <c r="D55"/>
      <c r="E55"/>
      <c r="F55"/>
      <c r="G55"/>
      <c r="H55"/>
      <c r="I55"/>
      <c r="J55" s="23" t="e">
        <f t="shared" si="4"/>
        <v>#DIV/0!</v>
      </c>
      <c r="K55" s="5">
        <f t="shared" si="5"/>
        <v>0</v>
      </c>
      <c r="L55" s="5">
        <f t="shared" si="6"/>
        <v>0</v>
      </c>
      <c r="M55" s="5">
        <f t="shared" si="7"/>
        <v>0</v>
      </c>
    </row>
    <row r="56" spans="1:13" ht="15.75">
      <c r="A56"/>
      <c r="B56" s="7">
        <v>55</v>
      </c>
      <c r="C56"/>
      <c r="D56"/>
      <c r="E56"/>
      <c r="F56"/>
      <c r="G56"/>
      <c r="H56"/>
      <c r="I56"/>
      <c r="J56" s="23" t="e">
        <f t="shared" si="4"/>
        <v>#DIV/0!</v>
      </c>
      <c r="K56" s="5">
        <f t="shared" si="5"/>
        <v>0</v>
      </c>
      <c r="L56" s="5">
        <f t="shared" si="6"/>
        <v>0</v>
      </c>
      <c r="M56" s="5">
        <f t="shared" si="7"/>
        <v>0</v>
      </c>
    </row>
    <row r="57" spans="1:13" ht="15.75">
      <c r="A57"/>
      <c r="B57" s="7">
        <v>56</v>
      </c>
      <c r="C57"/>
      <c r="D57"/>
      <c r="E57"/>
      <c r="F57"/>
      <c r="G57"/>
      <c r="H57"/>
      <c r="I57"/>
      <c r="J57" s="23" t="e">
        <f t="shared" si="4"/>
        <v>#DIV/0!</v>
      </c>
      <c r="K57" s="5">
        <f t="shared" si="5"/>
        <v>0</v>
      </c>
      <c r="L57" s="5">
        <f t="shared" si="6"/>
        <v>0</v>
      </c>
      <c r="M57" s="5">
        <f t="shared" si="7"/>
        <v>0</v>
      </c>
    </row>
    <row r="58" spans="1:13" ht="15.75">
      <c r="A58"/>
      <c r="B58" s="7">
        <v>57</v>
      </c>
      <c r="C58"/>
      <c r="D58"/>
      <c r="E58"/>
      <c r="F58"/>
      <c r="G58"/>
      <c r="H58"/>
      <c r="I58"/>
      <c r="J58" s="23" t="e">
        <f t="shared" si="4"/>
        <v>#DIV/0!</v>
      </c>
      <c r="K58" s="5">
        <f t="shared" si="5"/>
        <v>0</v>
      </c>
      <c r="L58" s="5">
        <f t="shared" si="6"/>
        <v>0</v>
      </c>
      <c r="M58" s="5">
        <f t="shared" si="7"/>
        <v>0</v>
      </c>
    </row>
    <row r="59" spans="1:13" ht="15.75">
      <c r="A59"/>
      <c r="B59" s="7">
        <v>58</v>
      </c>
      <c r="C59"/>
      <c r="D59"/>
      <c r="E59"/>
      <c r="F59"/>
      <c r="G59"/>
      <c r="H59"/>
      <c r="I59"/>
      <c r="J59" s="23" t="e">
        <f t="shared" si="4"/>
        <v>#DIV/0!</v>
      </c>
      <c r="K59" s="5">
        <f t="shared" si="5"/>
        <v>0</v>
      </c>
      <c r="L59" s="5">
        <f t="shared" si="6"/>
        <v>0</v>
      </c>
      <c r="M59" s="5">
        <f t="shared" si="7"/>
        <v>0</v>
      </c>
    </row>
    <row r="60" spans="1:13" ht="15.75">
      <c r="A60"/>
      <c r="B60" s="7">
        <v>59</v>
      </c>
      <c r="C60"/>
      <c r="D60"/>
      <c r="E60"/>
      <c r="F60"/>
      <c r="G60"/>
      <c r="H60"/>
      <c r="I60"/>
      <c r="J60" s="23" t="e">
        <f t="shared" si="4"/>
        <v>#DIV/0!</v>
      </c>
      <c r="K60" s="5">
        <f t="shared" si="5"/>
        <v>0</v>
      </c>
      <c r="L60" s="5">
        <f t="shared" si="6"/>
        <v>0</v>
      </c>
      <c r="M60" s="5">
        <f t="shared" si="7"/>
        <v>0</v>
      </c>
    </row>
    <row r="61" spans="1:13" ht="15.75">
      <c r="A61"/>
      <c r="B61" s="7">
        <v>60</v>
      </c>
      <c r="C61"/>
      <c r="D61"/>
      <c r="E61"/>
      <c r="F61"/>
      <c r="G61"/>
      <c r="H61"/>
      <c r="I61"/>
      <c r="J61" s="23" t="e">
        <f t="shared" si="4"/>
        <v>#DIV/0!</v>
      </c>
      <c r="K61" s="5">
        <f t="shared" si="5"/>
        <v>0</v>
      </c>
      <c r="L61" s="5">
        <f t="shared" si="6"/>
        <v>0</v>
      </c>
      <c r="M61" s="5">
        <f t="shared" si="7"/>
        <v>0</v>
      </c>
    </row>
    <row r="62" spans="1:13" ht="15.75">
      <c r="A62"/>
      <c r="B62" s="7">
        <v>61</v>
      </c>
      <c r="C62"/>
      <c r="D62"/>
      <c r="E62"/>
      <c r="F62"/>
      <c r="G62"/>
      <c r="H62"/>
      <c r="I62"/>
      <c r="J62" s="23" t="e">
        <f t="shared" si="4"/>
        <v>#DIV/0!</v>
      </c>
      <c r="K62" s="5">
        <f t="shared" si="5"/>
        <v>0</v>
      </c>
      <c r="L62" s="5">
        <f t="shared" si="6"/>
        <v>0</v>
      </c>
      <c r="M62" s="5">
        <f t="shared" si="7"/>
        <v>0</v>
      </c>
    </row>
    <row r="63" spans="1:13" ht="15.75">
      <c r="A63"/>
      <c r="B63" s="7">
        <v>62</v>
      </c>
      <c r="C63"/>
      <c r="D63"/>
      <c r="E63"/>
      <c r="F63"/>
      <c r="G63"/>
      <c r="H63"/>
      <c r="I63"/>
      <c r="J63" s="23" t="e">
        <f t="shared" si="4"/>
        <v>#DIV/0!</v>
      </c>
      <c r="K63" s="5">
        <f t="shared" si="5"/>
        <v>0</v>
      </c>
      <c r="L63" s="5">
        <f t="shared" si="6"/>
        <v>0</v>
      </c>
      <c r="M63" s="5">
        <f t="shared" si="7"/>
        <v>0</v>
      </c>
    </row>
    <row r="64" spans="1:13" ht="15.75">
      <c r="A64"/>
      <c r="B64" s="7">
        <v>63</v>
      </c>
      <c r="C64"/>
      <c r="D64"/>
      <c r="E64"/>
      <c r="F64"/>
      <c r="G64"/>
      <c r="H64"/>
      <c r="I64"/>
      <c r="J64" s="23" t="e">
        <f t="shared" si="4"/>
        <v>#DIV/0!</v>
      </c>
      <c r="K64" s="5">
        <f t="shared" si="5"/>
        <v>0</v>
      </c>
      <c r="L64" s="5">
        <f t="shared" si="6"/>
        <v>0</v>
      </c>
      <c r="M64" s="5">
        <f t="shared" si="7"/>
        <v>0</v>
      </c>
    </row>
    <row r="65" spans="1:13" ht="15.75">
      <c r="A65"/>
      <c r="B65" s="7">
        <v>64</v>
      </c>
      <c r="C65"/>
      <c r="D65"/>
      <c r="E65"/>
      <c r="F65"/>
      <c r="G65"/>
      <c r="H65"/>
      <c r="I65"/>
      <c r="J65" s="23" t="e">
        <f t="shared" si="4"/>
        <v>#DIV/0!</v>
      </c>
      <c r="K65" s="5">
        <f t="shared" si="5"/>
        <v>0</v>
      </c>
      <c r="L65" s="5">
        <f t="shared" si="6"/>
        <v>0</v>
      </c>
      <c r="M65" s="5">
        <f t="shared" si="7"/>
        <v>0</v>
      </c>
    </row>
    <row r="66" spans="1:13" ht="15.75">
      <c r="A66"/>
      <c r="B66" s="7">
        <v>65</v>
      </c>
      <c r="C66"/>
      <c r="D66"/>
      <c r="E66"/>
      <c r="F66"/>
      <c r="G66"/>
      <c r="H66"/>
      <c r="I66"/>
      <c r="J66" s="23" t="e">
        <f aca="true" t="shared" si="8" ref="J66:J97">3600*9.4/M66</f>
        <v>#DIV/0!</v>
      </c>
      <c r="K66" s="5">
        <f aca="true" t="shared" si="9" ref="K66:K97">MINUTE(H66)</f>
        <v>0</v>
      </c>
      <c r="L66" s="5">
        <f aca="true" t="shared" si="10" ref="L66:L97">SECOND(H66)</f>
        <v>0</v>
      </c>
      <c r="M66" s="5">
        <f aca="true" t="shared" si="11" ref="M66:M97">K66*60+L66</f>
        <v>0</v>
      </c>
    </row>
    <row r="67" spans="1:13" ht="15.75">
      <c r="A67"/>
      <c r="B67" s="7">
        <v>66</v>
      </c>
      <c r="C67"/>
      <c r="D67"/>
      <c r="E67"/>
      <c r="F67"/>
      <c r="G67"/>
      <c r="H67"/>
      <c r="I67"/>
      <c r="J67" s="23" t="e">
        <f t="shared" si="8"/>
        <v>#DIV/0!</v>
      </c>
      <c r="K67" s="5">
        <f t="shared" si="9"/>
        <v>0</v>
      </c>
      <c r="L67" s="5">
        <f t="shared" si="10"/>
        <v>0</v>
      </c>
      <c r="M67" s="5">
        <f t="shared" si="11"/>
        <v>0</v>
      </c>
    </row>
    <row r="68" spans="1:13" ht="15.75">
      <c r="A68"/>
      <c r="B68" s="7">
        <v>67</v>
      </c>
      <c r="C68"/>
      <c r="D68"/>
      <c r="E68"/>
      <c r="F68"/>
      <c r="G68"/>
      <c r="H68"/>
      <c r="I68"/>
      <c r="J68" s="23" t="e">
        <f t="shared" si="8"/>
        <v>#DIV/0!</v>
      </c>
      <c r="K68" s="5">
        <f t="shared" si="9"/>
        <v>0</v>
      </c>
      <c r="L68" s="5">
        <f t="shared" si="10"/>
        <v>0</v>
      </c>
      <c r="M68" s="5">
        <f t="shared" si="11"/>
        <v>0</v>
      </c>
    </row>
    <row r="69" spans="1:13" ht="15.75">
      <c r="A69"/>
      <c r="B69" s="7">
        <v>68</v>
      </c>
      <c r="C69"/>
      <c r="D69"/>
      <c r="E69"/>
      <c r="F69"/>
      <c r="G69"/>
      <c r="H69"/>
      <c r="I69"/>
      <c r="J69" s="23" t="e">
        <f t="shared" si="8"/>
        <v>#DIV/0!</v>
      </c>
      <c r="K69" s="5">
        <f t="shared" si="9"/>
        <v>0</v>
      </c>
      <c r="L69" s="5">
        <f t="shared" si="10"/>
        <v>0</v>
      </c>
      <c r="M69" s="5">
        <f t="shared" si="11"/>
        <v>0</v>
      </c>
    </row>
    <row r="70" spans="1:13" ht="15.75">
      <c r="A70"/>
      <c r="B70" s="7">
        <v>69</v>
      </c>
      <c r="C70"/>
      <c r="D70"/>
      <c r="E70"/>
      <c r="F70"/>
      <c r="G70"/>
      <c r="H70"/>
      <c r="I70"/>
      <c r="J70" s="23" t="e">
        <f t="shared" si="8"/>
        <v>#DIV/0!</v>
      </c>
      <c r="K70" s="5">
        <f t="shared" si="9"/>
        <v>0</v>
      </c>
      <c r="L70" s="5">
        <f t="shared" si="10"/>
        <v>0</v>
      </c>
      <c r="M70" s="5">
        <f t="shared" si="11"/>
        <v>0</v>
      </c>
    </row>
    <row r="71" spans="1:13" ht="15.75">
      <c r="A71"/>
      <c r="B71" s="7">
        <v>70</v>
      </c>
      <c r="C71"/>
      <c r="D71"/>
      <c r="E71"/>
      <c r="F71"/>
      <c r="G71"/>
      <c r="H71"/>
      <c r="I71"/>
      <c r="J71" s="23" t="e">
        <f t="shared" si="8"/>
        <v>#DIV/0!</v>
      </c>
      <c r="K71" s="5">
        <f t="shared" si="9"/>
        <v>0</v>
      </c>
      <c r="L71" s="5">
        <f t="shared" si="10"/>
        <v>0</v>
      </c>
      <c r="M71" s="5">
        <f t="shared" si="11"/>
        <v>0</v>
      </c>
    </row>
    <row r="72" spans="1:13" ht="15.75">
      <c r="A72"/>
      <c r="B72" s="7">
        <v>71</v>
      </c>
      <c r="C72"/>
      <c r="D72"/>
      <c r="E72"/>
      <c r="F72"/>
      <c r="G72"/>
      <c r="H72"/>
      <c r="I72"/>
      <c r="J72" s="23" t="e">
        <f t="shared" si="8"/>
        <v>#DIV/0!</v>
      </c>
      <c r="K72" s="5">
        <f t="shared" si="9"/>
        <v>0</v>
      </c>
      <c r="L72" s="5">
        <f t="shared" si="10"/>
        <v>0</v>
      </c>
      <c r="M72" s="5">
        <f t="shared" si="11"/>
        <v>0</v>
      </c>
    </row>
    <row r="73" spans="1:13" ht="15.75">
      <c r="A73"/>
      <c r="B73" s="7">
        <v>72</v>
      </c>
      <c r="C73"/>
      <c r="D73"/>
      <c r="E73"/>
      <c r="F73"/>
      <c r="G73"/>
      <c r="H73"/>
      <c r="I73"/>
      <c r="J73" s="23" t="e">
        <f t="shared" si="8"/>
        <v>#DIV/0!</v>
      </c>
      <c r="K73" s="5">
        <f t="shared" si="9"/>
        <v>0</v>
      </c>
      <c r="L73" s="5">
        <f t="shared" si="10"/>
        <v>0</v>
      </c>
      <c r="M73" s="5">
        <f t="shared" si="11"/>
        <v>0</v>
      </c>
    </row>
    <row r="74" spans="1:13" ht="15.75">
      <c r="A74"/>
      <c r="B74" s="7">
        <v>73</v>
      </c>
      <c r="C74"/>
      <c r="D74"/>
      <c r="E74"/>
      <c r="F74"/>
      <c r="G74"/>
      <c r="H74"/>
      <c r="I74"/>
      <c r="J74" s="23" t="e">
        <f t="shared" si="8"/>
        <v>#DIV/0!</v>
      </c>
      <c r="K74" s="5">
        <f t="shared" si="9"/>
        <v>0</v>
      </c>
      <c r="L74" s="5">
        <f t="shared" si="10"/>
        <v>0</v>
      </c>
      <c r="M74" s="5">
        <f t="shared" si="11"/>
        <v>0</v>
      </c>
    </row>
    <row r="75" spans="1:13" ht="15.75">
      <c r="A75"/>
      <c r="B75" s="7">
        <v>74</v>
      </c>
      <c r="C75"/>
      <c r="D75"/>
      <c r="E75"/>
      <c r="F75"/>
      <c r="G75"/>
      <c r="H75"/>
      <c r="I75"/>
      <c r="J75" s="23" t="e">
        <f t="shared" si="8"/>
        <v>#DIV/0!</v>
      </c>
      <c r="K75" s="5">
        <f t="shared" si="9"/>
        <v>0</v>
      </c>
      <c r="L75" s="5">
        <f t="shared" si="10"/>
        <v>0</v>
      </c>
      <c r="M75" s="5">
        <f t="shared" si="11"/>
        <v>0</v>
      </c>
    </row>
    <row r="76" spans="1:13" ht="15.75">
      <c r="A76"/>
      <c r="B76" s="7">
        <v>75</v>
      </c>
      <c r="C76"/>
      <c r="D76"/>
      <c r="E76"/>
      <c r="F76"/>
      <c r="G76"/>
      <c r="H76"/>
      <c r="I76"/>
      <c r="J76" s="23" t="e">
        <f t="shared" si="8"/>
        <v>#DIV/0!</v>
      </c>
      <c r="K76" s="5">
        <f t="shared" si="9"/>
        <v>0</v>
      </c>
      <c r="L76" s="5">
        <f t="shared" si="10"/>
        <v>0</v>
      </c>
      <c r="M76" s="5">
        <f t="shared" si="11"/>
        <v>0</v>
      </c>
    </row>
    <row r="77" spans="1:13" ht="15.75">
      <c r="A77"/>
      <c r="B77" s="7">
        <v>76</v>
      </c>
      <c r="C77"/>
      <c r="D77"/>
      <c r="E77"/>
      <c r="F77"/>
      <c r="G77"/>
      <c r="H77"/>
      <c r="I77"/>
      <c r="J77" s="23" t="e">
        <f t="shared" si="8"/>
        <v>#DIV/0!</v>
      </c>
      <c r="K77" s="5">
        <f t="shared" si="9"/>
        <v>0</v>
      </c>
      <c r="L77" s="5">
        <f t="shared" si="10"/>
        <v>0</v>
      </c>
      <c r="M77" s="5">
        <f t="shared" si="11"/>
        <v>0</v>
      </c>
    </row>
    <row r="78" spans="1:13" ht="15.75">
      <c r="A78"/>
      <c r="B78" s="7">
        <v>77</v>
      </c>
      <c r="C78"/>
      <c r="D78"/>
      <c r="E78"/>
      <c r="F78"/>
      <c r="G78"/>
      <c r="H78"/>
      <c r="I78"/>
      <c r="J78" s="23" t="e">
        <f t="shared" si="8"/>
        <v>#DIV/0!</v>
      </c>
      <c r="K78" s="5">
        <f t="shared" si="9"/>
        <v>0</v>
      </c>
      <c r="L78" s="5">
        <f t="shared" si="10"/>
        <v>0</v>
      </c>
      <c r="M78" s="5">
        <f t="shared" si="11"/>
        <v>0</v>
      </c>
    </row>
    <row r="79" spans="1:13" ht="15.75">
      <c r="A79"/>
      <c r="B79" s="7">
        <v>78</v>
      </c>
      <c r="C79"/>
      <c r="D79"/>
      <c r="E79"/>
      <c r="F79"/>
      <c r="G79"/>
      <c r="H79"/>
      <c r="I79"/>
      <c r="J79" s="23" t="e">
        <f t="shared" si="8"/>
        <v>#DIV/0!</v>
      </c>
      <c r="K79" s="5">
        <f t="shared" si="9"/>
        <v>0</v>
      </c>
      <c r="L79" s="5">
        <f t="shared" si="10"/>
        <v>0</v>
      </c>
      <c r="M79" s="5">
        <f t="shared" si="11"/>
        <v>0</v>
      </c>
    </row>
    <row r="80" spans="1:13" ht="15.75">
      <c r="A80"/>
      <c r="B80" s="7">
        <v>79</v>
      </c>
      <c r="C80"/>
      <c r="D80"/>
      <c r="E80"/>
      <c r="F80"/>
      <c r="G80"/>
      <c r="H80"/>
      <c r="I80"/>
      <c r="J80" s="23" t="e">
        <f t="shared" si="8"/>
        <v>#DIV/0!</v>
      </c>
      <c r="K80" s="5">
        <f t="shared" si="9"/>
        <v>0</v>
      </c>
      <c r="L80" s="5">
        <f t="shared" si="10"/>
        <v>0</v>
      </c>
      <c r="M80" s="5">
        <f t="shared" si="11"/>
        <v>0</v>
      </c>
    </row>
    <row r="81" spans="1:13" ht="15.75">
      <c r="A81"/>
      <c r="B81" s="7">
        <v>80</v>
      </c>
      <c r="C81"/>
      <c r="D81"/>
      <c r="E81"/>
      <c r="F81"/>
      <c r="G81"/>
      <c r="H81"/>
      <c r="I81"/>
      <c r="J81" s="23" t="e">
        <f t="shared" si="8"/>
        <v>#DIV/0!</v>
      </c>
      <c r="K81" s="5">
        <f t="shared" si="9"/>
        <v>0</v>
      </c>
      <c r="L81" s="5">
        <f t="shared" si="10"/>
        <v>0</v>
      </c>
      <c r="M81" s="5">
        <f t="shared" si="11"/>
        <v>0</v>
      </c>
    </row>
    <row r="82" spans="1:13" ht="15.75">
      <c r="A82"/>
      <c r="B82" s="7">
        <v>81</v>
      </c>
      <c r="C82"/>
      <c r="D82"/>
      <c r="E82"/>
      <c r="F82"/>
      <c r="G82"/>
      <c r="H82"/>
      <c r="I82"/>
      <c r="J82" s="23" t="e">
        <f t="shared" si="8"/>
        <v>#DIV/0!</v>
      </c>
      <c r="K82" s="5">
        <f t="shared" si="9"/>
        <v>0</v>
      </c>
      <c r="L82" s="5">
        <f t="shared" si="10"/>
        <v>0</v>
      </c>
      <c r="M82" s="5">
        <f t="shared" si="11"/>
        <v>0</v>
      </c>
    </row>
    <row r="83" spans="1:13" ht="15.75">
      <c r="A83"/>
      <c r="B83" s="7">
        <v>82</v>
      </c>
      <c r="C83"/>
      <c r="D83"/>
      <c r="E83"/>
      <c r="F83"/>
      <c r="G83"/>
      <c r="H83"/>
      <c r="I83"/>
      <c r="J83" s="23" t="e">
        <f t="shared" si="8"/>
        <v>#DIV/0!</v>
      </c>
      <c r="K83" s="5">
        <f t="shared" si="9"/>
        <v>0</v>
      </c>
      <c r="L83" s="5">
        <f t="shared" si="10"/>
        <v>0</v>
      </c>
      <c r="M83" s="5">
        <f t="shared" si="11"/>
        <v>0</v>
      </c>
    </row>
    <row r="84" spans="1:13" ht="15.75">
      <c r="A84"/>
      <c r="B84" s="7">
        <v>83</v>
      </c>
      <c r="C84"/>
      <c r="D84"/>
      <c r="E84"/>
      <c r="F84"/>
      <c r="G84"/>
      <c r="H84"/>
      <c r="I84"/>
      <c r="J84" s="23" t="e">
        <f t="shared" si="8"/>
        <v>#DIV/0!</v>
      </c>
      <c r="K84" s="5">
        <f t="shared" si="9"/>
        <v>0</v>
      </c>
      <c r="L84" s="5">
        <f t="shared" si="10"/>
        <v>0</v>
      </c>
      <c r="M84" s="5">
        <f t="shared" si="11"/>
        <v>0</v>
      </c>
    </row>
    <row r="85" spans="1:13" ht="15.75">
      <c r="A85"/>
      <c r="B85" s="7">
        <v>84</v>
      </c>
      <c r="C85"/>
      <c r="D85"/>
      <c r="E85"/>
      <c r="F85"/>
      <c r="G85"/>
      <c r="H85"/>
      <c r="I85"/>
      <c r="J85" s="23" t="e">
        <f t="shared" si="8"/>
        <v>#DIV/0!</v>
      </c>
      <c r="K85" s="5">
        <f t="shared" si="9"/>
        <v>0</v>
      </c>
      <c r="L85" s="5">
        <f t="shared" si="10"/>
        <v>0</v>
      </c>
      <c r="M85" s="5">
        <f t="shared" si="11"/>
        <v>0</v>
      </c>
    </row>
    <row r="86" spans="1:13" ht="15.75">
      <c r="A86"/>
      <c r="B86" s="7">
        <v>85</v>
      </c>
      <c r="C86"/>
      <c r="D86"/>
      <c r="E86"/>
      <c r="F86"/>
      <c r="G86"/>
      <c r="H86"/>
      <c r="I86"/>
      <c r="J86" s="23" t="e">
        <f t="shared" si="8"/>
        <v>#DIV/0!</v>
      </c>
      <c r="K86" s="5">
        <f t="shared" si="9"/>
        <v>0</v>
      </c>
      <c r="L86" s="5">
        <f t="shared" si="10"/>
        <v>0</v>
      </c>
      <c r="M86" s="5">
        <f t="shared" si="11"/>
        <v>0</v>
      </c>
    </row>
    <row r="87" spans="1:13" ht="15.75">
      <c r="A87"/>
      <c r="B87" s="7">
        <v>86</v>
      </c>
      <c r="C87"/>
      <c r="D87"/>
      <c r="E87"/>
      <c r="F87"/>
      <c r="G87"/>
      <c r="H87"/>
      <c r="I87"/>
      <c r="J87" s="23" t="e">
        <f t="shared" si="8"/>
        <v>#DIV/0!</v>
      </c>
      <c r="K87" s="5">
        <f t="shared" si="9"/>
        <v>0</v>
      </c>
      <c r="L87" s="5">
        <f t="shared" si="10"/>
        <v>0</v>
      </c>
      <c r="M87" s="5">
        <f t="shared" si="11"/>
        <v>0</v>
      </c>
    </row>
    <row r="88" spans="1:13" ht="15.75">
      <c r="A88"/>
      <c r="B88" s="7">
        <v>87</v>
      </c>
      <c r="C88"/>
      <c r="D88"/>
      <c r="E88"/>
      <c r="F88"/>
      <c r="G88"/>
      <c r="H88"/>
      <c r="I88"/>
      <c r="J88" s="23" t="e">
        <f t="shared" si="8"/>
        <v>#DIV/0!</v>
      </c>
      <c r="K88" s="5">
        <f t="shared" si="9"/>
        <v>0</v>
      </c>
      <c r="L88" s="5">
        <f t="shared" si="10"/>
        <v>0</v>
      </c>
      <c r="M88" s="5">
        <f t="shared" si="11"/>
        <v>0</v>
      </c>
    </row>
    <row r="89" spans="1:13" ht="15.75">
      <c r="A89"/>
      <c r="B89" s="7">
        <v>88</v>
      </c>
      <c r="C89"/>
      <c r="D89"/>
      <c r="E89"/>
      <c r="F89"/>
      <c r="G89"/>
      <c r="H89"/>
      <c r="I89"/>
      <c r="J89" s="23" t="e">
        <f t="shared" si="8"/>
        <v>#DIV/0!</v>
      </c>
      <c r="K89" s="5">
        <f t="shared" si="9"/>
        <v>0</v>
      </c>
      <c r="L89" s="5">
        <f t="shared" si="10"/>
        <v>0</v>
      </c>
      <c r="M89" s="5">
        <f t="shared" si="11"/>
        <v>0</v>
      </c>
    </row>
    <row r="90" spans="1:13" ht="15.75">
      <c r="A90"/>
      <c r="B90" s="7">
        <v>89</v>
      </c>
      <c r="C90"/>
      <c r="D90"/>
      <c r="E90"/>
      <c r="F90"/>
      <c r="G90"/>
      <c r="H90"/>
      <c r="I90"/>
      <c r="J90" s="23" t="e">
        <f t="shared" si="8"/>
        <v>#DIV/0!</v>
      </c>
      <c r="K90" s="5">
        <f t="shared" si="9"/>
        <v>0</v>
      </c>
      <c r="L90" s="5">
        <f t="shared" si="10"/>
        <v>0</v>
      </c>
      <c r="M90" s="5">
        <f t="shared" si="11"/>
        <v>0</v>
      </c>
    </row>
    <row r="91" spans="1:13" ht="15.75">
      <c r="A91"/>
      <c r="B91" s="7">
        <v>90</v>
      </c>
      <c r="C91"/>
      <c r="D91"/>
      <c r="E91"/>
      <c r="F91"/>
      <c r="G91"/>
      <c r="H91"/>
      <c r="I91"/>
      <c r="J91" s="23" t="e">
        <f t="shared" si="8"/>
        <v>#DIV/0!</v>
      </c>
      <c r="K91" s="5">
        <f t="shared" si="9"/>
        <v>0</v>
      </c>
      <c r="L91" s="5">
        <f t="shared" si="10"/>
        <v>0</v>
      </c>
      <c r="M91" s="5">
        <f t="shared" si="11"/>
        <v>0</v>
      </c>
    </row>
    <row r="92" spans="1:13" ht="15.75">
      <c r="A92"/>
      <c r="B92" s="7">
        <v>91</v>
      </c>
      <c r="C92"/>
      <c r="D92"/>
      <c r="E92"/>
      <c r="F92"/>
      <c r="G92"/>
      <c r="H92"/>
      <c r="I92"/>
      <c r="J92" s="23" t="e">
        <f t="shared" si="8"/>
        <v>#DIV/0!</v>
      </c>
      <c r="K92" s="5">
        <f t="shared" si="9"/>
        <v>0</v>
      </c>
      <c r="L92" s="5">
        <f t="shared" si="10"/>
        <v>0</v>
      </c>
      <c r="M92" s="5">
        <f t="shared" si="11"/>
        <v>0</v>
      </c>
    </row>
    <row r="93" spans="1:13" ht="15.75">
      <c r="A93"/>
      <c r="B93" s="7">
        <v>92</v>
      </c>
      <c r="C93"/>
      <c r="D93"/>
      <c r="E93"/>
      <c r="F93"/>
      <c r="G93"/>
      <c r="H93"/>
      <c r="I93"/>
      <c r="J93" s="23" t="e">
        <f t="shared" si="8"/>
        <v>#DIV/0!</v>
      </c>
      <c r="K93" s="5">
        <f t="shared" si="9"/>
        <v>0</v>
      </c>
      <c r="L93" s="5">
        <f t="shared" si="10"/>
        <v>0</v>
      </c>
      <c r="M93" s="5">
        <f t="shared" si="11"/>
        <v>0</v>
      </c>
    </row>
    <row r="94" spans="1:13" ht="15.75">
      <c r="A94"/>
      <c r="B94" s="7">
        <v>93</v>
      </c>
      <c r="C94"/>
      <c r="D94"/>
      <c r="E94"/>
      <c r="F94"/>
      <c r="G94"/>
      <c r="H94"/>
      <c r="I94"/>
      <c r="J94" s="23" t="e">
        <f t="shared" si="8"/>
        <v>#DIV/0!</v>
      </c>
      <c r="K94" s="5">
        <f t="shared" si="9"/>
        <v>0</v>
      </c>
      <c r="L94" s="5">
        <f t="shared" si="10"/>
        <v>0</v>
      </c>
      <c r="M94" s="5">
        <f t="shared" si="11"/>
        <v>0</v>
      </c>
    </row>
    <row r="95" spans="1:13" ht="15.75">
      <c r="A95"/>
      <c r="B95" s="7">
        <v>94</v>
      </c>
      <c r="C95"/>
      <c r="D95"/>
      <c r="E95"/>
      <c r="F95"/>
      <c r="G95"/>
      <c r="H95"/>
      <c r="I95"/>
      <c r="J95" s="23" t="e">
        <f t="shared" si="8"/>
        <v>#DIV/0!</v>
      </c>
      <c r="K95" s="5">
        <f t="shared" si="9"/>
        <v>0</v>
      </c>
      <c r="L95" s="5">
        <f t="shared" si="10"/>
        <v>0</v>
      </c>
      <c r="M95" s="5">
        <f t="shared" si="11"/>
        <v>0</v>
      </c>
    </row>
    <row r="96" spans="1:13" ht="15.75">
      <c r="A96"/>
      <c r="B96" s="7">
        <v>95</v>
      </c>
      <c r="C96"/>
      <c r="D96"/>
      <c r="E96"/>
      <c r="F96"/>
      <c r="G96"/>
      <c r="H96"/>
      <c r="I96"/>
      <c r="J96" s="23" t="e">
        <f t="shared" si="8"/>
        <v>#DIV/0!</v>
      </c>
      <c r="K96" s="5">
        <f t="shared" si="9"/>
        <v>0</v>
      </c>
      <c r="L96" s="5">
        <f t="shared" si="10"/>
        <v>0</v>
      </c>
      <c r="M96" s="5">
        <f t="shared" si="11"/>
        <v>0</v>
      </c>
    </row>
    <row r="97" spans="1:13" ht="15.75">
      <c r="A97"/>
      <c r="B97" s="7">
        <v>96</v>
      </c>
      <c r="C97"/>
      <c r="D97"/>
      <c r="E97"/>
      <c r="F97"/>
      <c r="G97"/>
      <c r="H97"/>
      <c r="I97"/>
      <c r="J97" s="23" t="e">
        <f t="shared" si="8"/>
        <v>#DIV/0!</v>
      </c>
      <c r="K97" s="5">
        <f t="shared" si="9"/>
        <v>0</v>
      </c>
      <c r="L97" s="5">
        <f t="shared" si="10"/>
        <v>0</v>
      </c>
      <c r="M97" s="5">
        <f t="shared" si="11"/>
        <v>0</v>
      </c>
    </row>
    <row r="98" spans="1:13" ht="15.75">
      <c r="A98"/>
      <c r="B98" s="7">
        <v>97</v>
      </c>
      <c r="C98"/>
      <c r="D98"/>
      <c r="E98"/>
      <c r="F98"/>
      <c r="G98"/>
      <c r="H98"/>
      <c r="I98"/>
      <c r="J98" s="23" t="e">
        <f aca="true" t="shared" si="12" ref="J98:J129">3600*9.4/M98</f>
        <v>#DIV/0!</v>
      </c>
      <c r="K98" s="5">
        <f aca="true" t="shared" si="13" ref="K98:K129">MINUTE(H98)</f>
        <v>0</v>
      </c>
      <c r="L98" s="5">
        <f aca="true" t="shared" si="14" ref="L98:L129">SECOND(H98)</f>
        <v>0</v>
      </c>
      <c r="M98" s="5">
        <f aca="true" t="shared" si="15" ref="M98:M129">K98*60+L98</f>
        <v>0</v>
      </c>
    </row>
    <row r="99" spans="1:13" ht="15.75">
      <c r="A99"/>
      <c r="B99" s="7">
        <v>98</v>
      </c>
      <c r="C99"/>
      <c r="D99"/>
      <c r="E99"/>
      <c r="F99"/>
      <c r="G99"/>
      <c r="H99"/>
      <c r="I99"/>
      <c r="J99" s="23" t="e">
        <f t="shared" si="12"/>
        <v>#DIV/0!</v>
      </c>
      <c r="K99" s="5">
        <f t="shared" si="13"/>
        <v>0</v>
      </c>
      <c r="L99" s="5">
        <f t="shared" si="14"/>
        <v>0</v>
      </c>
      <c r="M99" s="5">
        <f t="shared" si="15"/>
        <v>0</v>
      </c>
    </row>
    <row r="100" spans="1:13" ht="15.75">
      <c r="A100"/>
      <c r="B100" s="7">
        <v>99</v>
      </c>
      <c r="C100"/>
      <c r="D100"/>
      <c r="E100"/>
      <c r="F100"/>
      <c r="G100"/>
      <c r="H100"/>
      <c r="I100"/>
      <c r="J100" s="23" t="e">
        <f t="shared" si="12"/>
        <v>#DIV/0!</v>
      </c>
      <c r="K100" s="5">
        <f t="shared" si="13"/>
        <v>0</v>
      </c>
      <c r="L100" s="5">
        <f t="shared" si="14"/>
        <v>0</v>
      </c>
      <c r="M100" s="5">
        <f t="shared" si="15"/>
        <v>0</v>
      </c>
    </row>
    <row r="101" spans="1:13" ht="15.75">
      <c r="A101"/>
      <c r="B101" s="7">
        <v>100</v>
      </c>
      <c r="C101"/>
      <c r="D101"/>
      <c r="E101"/>
      <c r="F101"/>
      <c r="G101"/>
      <c r="H101"/>
      <c r="I101"/>
      <c r="J101" s="23" t="e">
        <f t="shared" si="12"/>
        <v>#DIV/0!</v>
      </c>
      <c r="K101" s="5">
        <f t="shared" si="13"/>
        <v>0</v>
      </c>
      <c r="L101" s="5">
        <f t="shared" si="14"/>
        <v>0</v>
      </c>
      <c r="M101" s="5">
        <f t="shared" si="15"/>
        <v>0</v>
      </c>
    </row>
    <row r="102" spans="1:13" ht="15.75">
      <c r="A102"/>
      <c r="B102" s="15">
        <v>101</v>
      </c>
      <c r="C102"/>
      <c r="D102"/>
      <c r="E102"/>
      <c r="F102"/>
      <c r="G102"/>
      <c r="H102"/>
      <c r="I102"/>
      <c r="J102" s="23" t="e">
        <f t="shared" si="12"/>
        <v>#DIV/0!</v>
      </c>
      <c r="K102" s="5">
        <f t="shared" si="13"/>
        <v>0</v>
      </c>
      <c r="L102" s="5">
        <f t="shared" si="14"/>
        <v>0</v>
      </c>
      <c r="M102" s="5">
        <f t="shared" si="15"/>
        <v>0</v>
      </c>
    </row>
    <row r="103" spans="1:13" ht="15.75">
      <c r="A103"/>
      <c r="B103" s="15">
        <v>102</v>
      </c>
      <c r="C103"/>
      <c r="D103"/>
      <c r="E103"/>
      <c r="F103"/>
      <c r="G103"/>
      <c r="H103"/>
      <c r="I103"/>
      <c r="J103" s="23" t="e">
        <f t="shared" si="12"/>
        <v>#DIV/0!</v>
      </c>
      <c r="K103" s="5">
        <f t="shared" si="13"/>
        <v>0</v>
      </c>
      <c r="L103" s="5">
        <f t="shared" si="14"/>
        <v>0</v>
      </c>
      <c r="M103" s="5">
        <f t="shared" si="15"/>
        <v>0</v>
      </c>
    </row>
    <row r="104" spans="1:13" ht="15.75">
      <c r="A104"/>
      <c r="B104" s="15">
        <v>103</v>
      </c>
      <c r="C104"/>
      <c r="D104"/>
      <c r="E104"/>
      <c r="F104"/>
      <c r="G104"/>
      <c r="H104"/>
      <c r="I104"/>
      <c r="J104" s="23" t="e">
        <f t="shared" si="12"/>
        <v>#DIV/0!</v>
      </c>
      <c r="K104" s="5">
        <f t="shared" si="13"/>
        <v>0</v>
      </c>
      <c r="L104" s="5">
        <f t="shared" si="14"/>
        <v>0</v>
      </c>
      <c r="M104" s="5">
        <f t="shared" si="15"/>
        <v>0</v>
      </c>
    </row>
    <row r="105" spans="1:13" ht="15.75">
      <c r="A105"/>
      <c r="B105" s="15">
        <v>104</v>
      </c>
      <c r="C105"/>
      <c r="D105"/>
      <c r="E105"/>
      <c r="F105"/>
      <c r="G105"/>
      <c r="H105"/>
      <c r="I105"/>
      <c r="J105" s="23" t="e">
        <f t="shared" si="12"/>
        <v>#DIV/0!</v>
      </c>
      <c r="K105" s="5">
        <f t="shared" si="13"/>
        <v>0</v>
      </c>
      <c r="L105" s="5">
        <f t="shared" si="14"/>
        <v>0</v>
      </c>
      <c r="M105" s="5">
        <f t="shared" si="15"/>
        <v>0</v>
      </c>
    </row>
    <row r="106" spans="1:13" ht="15.75">
      <c r="A106"/>
      <c r="B106" s="15">
        <v>105</v>
      </c>
      <c r="C106"/>
      <c r="D106"/>
      <c r="E106"/>
      <c r="F106"/>
      <c r="G106"/>
      <c r="H106"/>
      <c r="I106"/>
      <c r="J106" s="23" t="e">
        <f t="shared" si="12"/>
        <v>#DIV/0!</v>
      </c>
      <c r="K106" s="5">
        <f t="shared" si="13"/>
        <v>0</v>
      </c>
      <c r="L106" s="5">
        <f t="shared" si="14"/>
        <v>0</v>
      </c>
      <c r="M106" s="5">
        <f t="shared" si="15"/>
        <v>0</v>
      </c>
    </row>
    <row r="107" spans="1:13" ht="15.75">
      <c r="A107"/>
      <c r="B107" s="15">
        <v>106</v>
      </c>
      <c r="C107"/>
      <c r="D107"/>
      <c r="E107"/>
      <c r="F107"/>
      <c r="G107"/>
      <c r="H107"/>
      <c r="I107"/>
      <c r="J107" s="23" t="e">
        <f t="shared" si="12"/>
        <v>#DIV/0!</v>
      </c>
      <c r="K107" s="5">
        <f t="shared" si="13"/>
        <v>0</v>
      </c>
      <c r="L107" s="5">
        <f t="shared" si="14"/>
        <v>0</v>
      </c>
      <c r="M107" s="5">
        <f t="shared" si="15"/>
        <v>0</v>
      </c>
    </row>
    <row r="108" spans="1:13" ht="15.75">
      <c r="A108"/>
      <c r="B108" s="15">
        <v>107</v>
      </c>
      <c r="C108"/>
      <c r="D108"/>
      <c r="E108"/>
      <c r="F108"/>
      <c r="G108"/>
      <c r="H108"/>
      <c r="I108"/>
      <c r="J108" s="23" t="e">
        <f t="shared" si="12"/>
        <v>#DIV/0!</v>
      </c>
      <c r="K108" s="5">
        <f t="shared" si="13"/>
        <v>0</v>
      </c>
      <c r="L108" s="5">
        <f t="shared" si="14"/>
        <v>0</v>
      </c>
      <c r="M108" s="5">
        <f t="shared" si="15"/>
        <v>0</v>
      </c>
    </row>
    <row r="109" spans="1:13" ht="15.75">
      <c r="A109"/>
      <c r="B109" s="15">
        <v>108</v>
      </c>
      <c r="C109"/>
      <c r="D109"/>
      <c r="E109"/>
      <c r="F109"/>
      <c r="G109"/>
      <c r="H109"/>
      <c r="I109"/>
      <c r="J109" s="23" t="e">
        <f t="shared" si="12"/>
        <v>#DIV/0!</v>
      </c>
      <c r="K109" s="5">
        <f t="shared" si="13"/>
        <v>0</v>
      </c>
      <c r="L109" s="5">
        <f t="shared" si="14"/>
        <v>0</v>
      </c>
      <c r="M109" s="5">
        <f t="shared" si="15"/>
        <v>0</v>
      </c>
    </row>
    <row r="110" spans="1:13" ht="15.75">
      <c r="A110"/>
      <c r="B110" s="15">
        <v>109</v>
      </c>
      <c r="C110"/>
      <c r="D110"/>
      <c r="E110"/>
      <c r="F110"/>
      <c r="G110"/>
      <c r="H110"/>
      <c r="I110"/>
      <c r="J110" s="23" t="e">
        <f t="shared" si="12"/>
        <v>#DIV/0!</v>
      </c>
      <c r="K110" s="5">
        <f t="shared" si="13"/>
        <v>0</v>
      </c>
      <c r="L110" s="5">
        <f t="shared" si="14"/>
        <v>0</v>
      </c>
      <c r="M110" s="5">
        <f t="shared" si="15"/>
        <v>0</v>
      </c>
    </row>
    <row r="111" spans="1:13" ht="15.75">
      <c r="A111"/>
      <c r="B111" s="15">
        <v>110</v>
      </c>
      <c r="C111"/>
      <c r="D111"/>
      <c r="E111"/>
      <c r="F111"/>
      <c r="G111"/>
      <c r="H111"/>
      <c r="I111"/>
      <c r="J111" s="23" t="e">
        <f t="shared" si="12"/>
        <v>#DIV/0!</v>
      </c>
      <c r="K111" s="5">
        <f t="shared" si="13"/>
        <v>0</v>
      </c>
      <c r="L111" s="5">
        <f t="shared" si="14"/>
        <v>0</v>
      </c>
      <c r="M111" s="5">
        <f t="shared" si="15"/>
        <v>0</v>
      </c>
    </row>
    <row r="112" spans="1:13" ht="15.75">
      <c r="A112"/>
      <c r="B112" s="15">
        <v>111</v>
      </c>
      <c r="C112"/>
      <c r="D112"/>
      <c r="E112"/>
      <c r="F112"/>
      <c r="G112"/>
      <c r="H112"/>
      <c r="I112"/>
      <c r="J112" s="23" t="e">
        <f t="shared" si="12"/>
        <v>#DIV/0!</v>
      </c>
      <c r="K112" s="5">
        <f t="shared" si="13"/>
        <v>0</v>
      </c>
      <c r="L112" s="5">
        <f t="shared" si="14"/>
        <v>0</v>
      </c>
      <c r="M112" s="5">
        <f t="shared" si="15"/>
        <v>0</v>
      </c>
    </row>
    <row r="113" spans="1:13" ht="15.75">
      <c r="A113"/>
      <c r="B113" s="15">
        <v>112</v>
      </c>
      <c r="C113"/>
      <c r="D113"/>
      <c r="E113"/>
      <c r="F113"/>
      <c r="G113"/>
      <c r="H113"/>
      <c r="I113"/>
      <c r="J113" s="23" t="e">
        <f t="shared" si="12"/>
        <v>#DIV/0!</v>
      </c>
      <c r="K113" s="5">
        <f t="shared" si="13"/>
        <v>0</v>
      </c>
      <c r="L113" s="5">
        <f t="shared" si="14"/>
        <v>0</v>
      </c>
      <c r="M113" s="5">
        <f t="shared" si="15"/>
        <v>0</v>
      </c>
    </row>
    <row r="114" spans="1:13" ht="15.75">
      <c r="A114"/>
      <c r="B114" s="15">
        <v>113</v>
      </c>
      <c r="C114"/>
      <c r="D114"/>
      <c r="E114"/>
      <c r="F114"/>
      <c r="G114"/>
      <c r="H114"/>
      <c r="I114"/>
      <c r="J114" s="23" t="e">
        <f t="shared" si="12"/>
        <v>#DIV/0!</v>
      </c>
      <c r="K114" s="5">
        <f t="shared" si="13"/>
        <v>0</v>
      </c>
      <c r="L114" s="5">
        <f t="shared" si="14"/>
        <v>0</v>
      </c>
      <c r="M114" s="5">
        <f t="shared" si="15"/>
        <v>0</v>
      </c>
    </row>
    <row r="115" spans="1:13" ht="15.75">
      <c r="A115"/>
      <c r="B115" s="15">
        <v>114</v>
      </c>
      <c r="C115"/>
      <c r="D115"/>
      <c r="E115"/>
      <c r="F115"/>
      <c r="G115"/>
      <c r="H115"/>
      <c r="I115"/>
      <c r="J115" s="23" t="e">
        <f t="shared" si="12"/>
        <v>#DIV/0!</v>
      </c>
      <c r="K115" s="5">
        <f t="shared" si="13"/>
        <v>0</v>
      </c>
      <c r="L115" s="5">
        <f t="shared" si="14"/>
        <v>0</v>
      </c>
      <c r="M115" s="5">
        <f t="shared" si="15"/>
        <v>0</v>
      </c>
    </row>
    <row r="116" spans="1:13" ht="15.75">
      <c r="A116"/>
      <c r="B116" s="15">
        <v>115</v>
      </c>
      <c r="C116"/>
      <c r="D116"/>
      <c r="E116"/>
      <c r="F116"/>
      <c r="G116"/>
      <c r="H116"/>
      <c r="I116"/>
      <c r="J116" s="23" t="e">
        <f t="shared" si="12"/>
        <v>#DIV/0!</v>
      </c>
      <c r="K116" s="5">
        <f t="shared" si="13"/>
        <v>0</v>
      </c>
      <c r="L116" s="5">
        <f t="shared" si="14"/>
        <v>0</v>
      </c>
      <c r="M116" s="5">
        <f t="shared" si="15"/>
        <v>0</v>
      </c>
    </row>
    <row r="117" spans="1:13" ht="15.75">
      <c r="A117"/>
      <c r="B117" s="15">
        <v>116</v>
      </c>
      <c r="C117"/>
      <c r="D117"/>
      <c r="E117"/>
      <c r="F117"/>
      <c r="G117"/>
      <c r="H117"/>
      <c r="I117"/>
      <c r="J117" s="23" t="e">
        <f t="shared" si="12"/>
        <v>#DIV/0!</v>
      </c>
      <c r="K117" s="5">
        <f t="shared" si="13"/>
        <v>0</v>
      </c>
      <c r="L117" s="5">
        <f t="shared" si="14"/>
        <v>0</v>
      </c>
      <c r="M117" s="5">
        <f t="shared" si="15"/>
        <v>0</v>
      </c>
    </row>
    <row r="118" spans="1:13" ht="15.75">
      <c r="A118"/>
      <c r="B118" s="15">
        <v>117</v>
      </c>
      <c r="C118"/>
      <c r="D118"/>
      <c r="E118"/>
      <c r="F118"/>
      <c r="G118"/>
      <c r="H118"/>
      <c r="I118"/>
      <c r="J118" s="23" t="e">
        <f t="shared" si="12"/>
        <v>#DIV/0!</v>
      </c>
      <c r="K118" s="5">
        <f t="shared" si="13"/>
        <v>0</v>
      </c>
      <c r="L118" s="5">
        <f t="shared" si="14"/>
        <v>0</v>
      </c>
      <c r="M118" s="5">
        <f t="shared" si="15"/>
        <v>0</v>
      </c>
    </row>
    <row r="119" spans="1:13" ht="15.75">
      <c r="A119"/>
      <c r="B119" s="15">
        <v>118</v>
      </c>
      <c r="C119"/>
      <c r="D119"/>
      <c r="E119"/>
      <c r="F119"/>
      <c r="G119"/>
      <c r="H119"/>
      <c r="I119"/>
      <c r="J119" s="23" t="e">
        <f t="shared" si="12"/>
        <v>#DIV/0!</v>
      </c>
      <c r="K119" s="5">
        <f t="shared" si="13"/>
        <v>0</v>
      </c>
      <c r="L119" s="5">
        <f t="shared" si="14"/>
        <v>0</v>
      </c>
      <c r="M119" s="5">
        <f t="shared" si="15"/>
        <v>0</v>
      </c>
    </row>
    <row r="120" spans="1:13" ht="15.75">
      <c r="A120"/>
      <c r="B120" s="15">
        <v>119</v>
      </c>
      <c r="C120"/>
      <c r="D120"/>
      <c r="E120"/>
      <c r="F120"/>
      <c r="G120"/>
      <c r="H120"/>
      <c r="I120"/>
      <c r="J120" s="23" t="e">
        <f t="shared" si="12"/>
        <v>#DIV/0!</v>
      </c>
      <c r="K120" s="5">
        <f t="shared" si="13"/>
        <v>0</v>
      </c>
      <c r="L120" s="5">
        <f t="shared" si="14"/>
        <v>0</v>
      </c>
      <c r="M120" s="5">
        <f t="shared" si="15"/>
        <v>0</v>
      </c>
    </row>
    <row r="121" spans="1:13" ht="15.75">
      <c r="A121"/>
      <c r="B121" s="15">
        <v>120</v>
      </c>
      <c r="C121"/>
      <c r="D121"/>
      <c r="E121"/>
      <c r="F121"/>
      <c r="G121"/>
      <c r="H121"/>
      <c r="I121"/>
      <c r="J121" s="23" t="e">
        <f t="shared" si="12"/>
        <v>#DIV/0!</v>
      </c>
      <c r="K121" s="5">
        <f t="shared" si="13"/>
        <v>0</v>
      </c>
      <c r="L121" s="5">
        <f t="shared" si="14"/>
        <v>0</v>
      </c>
      <c r="M121" s="5">
        <f t="shared" si="15"/>
        <v>0</v>
      </c>
    </row>
    <row r="122" spans="1:13" ht="15.75">
      <c r="A122"/>
      <c r="B122" s="15">
        <v>121</v>
      </c>
      <c r="C122"/>
      <c r="D122"/>
      <c r="E122"/>
      <c r="F122"/>
      <c r="G122"/>
      <c r="H122"/>
      <c r="I122"/>
      <c r="J122" s="23" t="e">
        <f t="shared" si="12"/>
        <v>#DIV/0!</v>
      </c>
      <c r="K122" s="5">
        <f t="shared" si="13"/>
        <v>0</v>
      </c>
      <c r="L122" s="5">
        <f t="shared" si="14"/>
        <v>0</v>
      </c>
      <c r="M122" s="5">
        <f t="shared" si="15"/>
        <v>0</v>
      </c>
    </row>
    <row r="123" spans="1:13" ht="15.75">
      <c r="A123"/>
      <c r="B123" s="15">
        <v>122</v>
      </c>
      <c r="C123"/>
      <c r="D123"/>
      <c r="E123"/>
      <c r="F123"/>
      <c r="G123"/>
      <c r="H123"/>
      <c r="I123"/>
      <c r="J123" s="23" t="e">
        <f t="shared" si="12"/>
        <v>#DIV/0!</v>
      </c>
      <c r="K123" s="5">
        <f t="shared" si="13"/>
        <v>0</v>
      </c>
      <c r="L123" s="5">
        <f t="shared" si="14"/>
        <v>0</v>
      </c>
      <c r="M123" s="5">
        <f t="shared" si="15"/>
        <v>0</v>
      </c>
    </row>
    <row r="124" spans="1:13" ht="15.75">
      <c r="A124"/>
      <c r="B124" s="15">
        <v>123</v>
      </c>
      <c r="C124"/>
      <c r="D124"/>
      <c r="E124"/>
      <c r="F124"/>
      <c r="G124"/>
      <c r="H124"/>
      <c r="I124"/>
      <c r="J124" s="23" t="e">
        <f t="shared" si="12"/>
        <v>#DIV/0!</v>
      </c>
      <c r="K124" s="5">
        <f t="shared" si="13"/>
        <v>0</v>
      </c>
      <c r="L124" s="5">
        <f t="shared" si="14"/>
        <v>0</v>
      </c>
      <c r="M124" s="5">
        <f t="shared" si="15"/>
        <v>0</v>
      </c>
    </row>
    <row r="125" spans="1:13" ht="15.75">
      <c r="A125"/>
      <c r="B125" s="15">
        <v>124</v>
      </c>
      <c r="C125"/>
      <c r="D125"/>
      <c r="E125"/>
      <c r="F125"/>
      <c r="G125"/>
      <c r="H125"/>
      <c r="I125"/>
      <c r="J125" s="23" t="e">
        <f t="shared" si="12"/>
        <v>#DIV/0!</v>
      </c>
      <c r="K125" s="5">
        <f t="shared" si="13"/>
        <v>0</v>
      </c>
      <c r="L125" s="5">
        <f t="shared" si="14"/>
        <v>0</v>
      </c>
      <c r="M125" s="5">
        <f t="shared" si="15"/>
        <v>0</v>
      </c>
    </row>
    <row r="126" spans="1:13" ht="15.75">
      <c r="A126"/>
      <c r="B126" s="15">
        <v>125</v>
      </c>
      <c r="C126"/>
      <c r="D126"/>
      <c r="E126"/>
      <c r="F126"/>
      <c r="G126"/>
      <c r="H126"/>
      <c r="I126"/>
      <c r="J126" s="23" t="e">
        <f t="shared" si="12"/>
        <v>#DIV/0!</v>
      </c>
      <c r="K126" s="5">
        <f t="shared" si="13"/>
        <v>0</v>
      </c>
      <c r="L126" s="5">
        <f t="shared" si="14"/>
        <v>0</v>
      </c>
      <c r="M126" s="5">
        <f t="shared" si="15"/>
        <v>0</v>
      </c>
    </row>
    <row r="127" spans="1:13" ht="15.75">
      <c r="A127"/>
      <c r="B127" s="15">
        <v>126</v>
      </c>
      <c r="C127"/>
      <c r="D127"/>
      <c r="E127"/>
      <c r="F127"/>
      <c r="G127"/>
      <c r="H127"/>
      <c r="I127"/>
      <c r="J127" s="23" t="e">
        <f t="shared" si="12"/>
        <v>#DIV/0!</v>
      </c>
      <c r="K127" s="5">
        <f t="shared" si="13"/>
        <v>0</v>
      </c>
      <c r="L127" s="5">
        <f t="shared" si="14"/>
        <v>0</v>
      </c>
      <c r="M127" s="5">
        <f t="shared" si="15"/>
        <v>0</v>
      </c>
    </row>
    <row r="128" spans="1:13" ht="15.75">
      <c r="A128"/>
      <c r="B128" s="15">
        <v>127</v>
      </c>
      <c r="C128"/>
      <c r="D128"/>
      <c r="E128"/>
      <c r="F128"/>
      <c r="G128"/>
      <c r="H128"/>
      <c r="I128"/>
      <c r="J128" s="23" t="e">
        <f t="shared" si="12"/>
        <v>#DIV/0!</v>
      </c>
      <c r="K128" s="5">
        <f t="shared" si="13"/>
        <v>0</v>
      </c>
      <c r="L128" s="5">
        <f t="shared" si="14"/>
        <v>0</v>
      </c>
      <c r="M128" s="5">
        <f t="shared" si="15"/>
        <v>0</v>
      </c>
    </row>
    <row r="129" spans="1:13" ht="15.75">
      <c r="A129"/>
      <c r="B129" s="15">
        <v>128</v>
      </c>
      <c r="C129"/>
      <c r="D129"/>
      <c r="E129"/>
      <c r="F129"/>
      <c r="G129"/>
      <c r="H129"/>
      <c r="I129"/>
      <c r="J129" s="23" t="e">
        <f t="shared" si="12"/>
        <v>#DIV/0!</v>
      </c>
      <c r="K129" s="5">
        <f t="shared" si="13"/>
        <v>0</v>
      </c>
      <c r="L129" s="5">
        <f t="shared" si="14"/>
        <v>0</v>
      </c>
      <c r="M129" s="5">
        <f t="shared" si="15"/>
        <v>0</v>
      </c>
    </row>
    <row r="130" spans="1:13" ht="15.75">
      <c r="A130"/>
      <c r="B130" s="15">
        <v>129</v>
      </c>
      <c r="C130"/>
      <c r="D130"/>
      <c r="E130"/>
      <c r="F130"/>
      <c r="G130"/>
      <c r="H130"/>
      <c r="I130"/>
      <c r="J130" s="23" t="e">
        <f aca="true" t="shared" si="16" ref="J130:J161">3600*9.4/M130</f>
        <v>#DIV/0!</v>
      </c>
      <c r="K130" s="5">
        <f aca="true" t="shared" si="17" ref="K130:K161">MINUTE(H130)</f>
        <v>0</v>
      </c>
      <c r="L130" s="5">
        <f aca="true" t="shared" si="18" ref="L130:L161">SECOND(H130)</f>
        <v>0</v>
      </c>
      <c r="M130" s="5">
        <f aca="true" t="shared" si="19" ref="M130:M161">K130*60+L130</f>
        <v>0</v>
      </c>
    </row>
    <row r="131" spans="1:13" ht="15.75">
      <c r="A131"/>
      <c r="B131" s="15">
        <v>130</v>
      </c>
      <c r="C131"/>
      <c r="D131"/>
      <c r="E131"/>
      <c r="F131"/>
      <c r="G131"/>
      <c r="H131"/>
      <c r="I131"/>
      <c r="J131" s="23" t="e">
        <f t="shared" si="16"/>
        <v>#DIV/0!</v>
      </c>
      <c r="K131" s="5">
        <f t="shared" si="17"/>
        <v>0</v>
      </c>
      <c r="L131" s="5">
        <f t="shared" si="18"/>
        <v>0</v>
      </c>
      <c r="M131" s="5">
        <f t="shared" si="19"/>
        <v>0</v>
      </c>
    </row>
    <row r="132" spans="1:13" ht="15.75">
      <c r="A132"/>
      <c r="B132" s="15">
        <v>131</v>
      </c>
      <c r="C132"/>
      <c r="D132"/>
      <c r="E132"/>
      <c r="F132"/>
      <c r="G132"/>
      <c r="H132"/>
      <c r="I132"/>
      <c r="J132" s="23" t="e">
        <f t="shared" si="16"/>
        <v>#DIV/0!</v>
      </c>
      <c r="K132" s="5">
        <f t="shared" si="17"/>
        <v>0</v>
      </c>
      <c r="L132" s="5">
        <f t="shared" si="18"/>
        <v>0</v>
      </c>
      <c r="M132" s="5">
        <f t="shared" si="19"/>
        <v>0</v>
      </c>
    </row>
    <row r="133" spans="1:13" ht="15.75">
      <c r="A133"/>
      <c r="B133" s="15">
        <v>132</v>
      </c>
      <c r="C133"/>
      <c r="D133"/>
      <c r="E133"/>
      <c r="F133"/>
      <c r="G133"/>
      <c r="H133"/>
      <c r="I133"/>
      <c r="J133" s="23" t="e">
        <f t="shared" si="16"/>
        <v>#DIV/0!</v>
      </c>
      <c r="K133" s="5">
        <f t="shared" si="17"/>
        <v>0</v>
      </c>
      <c r="L133" s="5">
        <f t="shared" si="18"/>
        <v>0</v>
      </c>
      <c r="M133" s="5">
        <f t="shared" si="19"/>
        <v>0</v>
      </c>
    </row>
    <row r="134" spans="1:13" ht="15.75">
      <c r="A134"/>
      <c r="B134" s="15">
        <v>133</v>
      </c>
      <c r="C134"/>
      <c r="D134"/>
      <c r="E134"/>
      <c r="F134"/>
      <c r="G134"/>
      <c r="H134"/>
      <c r="I134"/>
      <c r="J134" s="23" t="e">
        <f t="shared" si="16"/>
        <v>#DIV/0!</v>
      </c>
      <c r="K134" s="5">
        <f t="shared" si="17"/>
        <v>0</v>
      </c>
      <c r="L134" s="5">
        <f t="shared" si="18"/>
        <v>0</v>
      </c>
      <c r="M134" s="5">
        <f t="shared" si="19"/>
        <v>0</v>
      </c>
    </row>
    <row r="135" spans="1:13" ht="15.75">
      <c r="A135"/>
      <c r="B135" s="15">
        <v>134</v>
      </c>
      <c r="C135"/>
      <c r="D135"/>
      <c r="E135"/>
      <c r="F135"/>
      <c r="G135"/>
      <c r="H135"/>
      <c r="I135"/>
      <c r="J135" s="23" t="e">
        <f t="shared" si="16"/>
        <v>#DIV/0!</v>
      </c>
      <c r="K135" s="5">
        <f t="shared" si="17"/>
        <v>0</v>
      </c>
      <c r="L135" s="5">
        <f t="shared" si="18"/>
        <v>0</v>
      </c>
      <c r="M135" s="5">
        <f t="shared" si="19"/>
        <v>0</v>
      </c>
    </row>
    <row r="136" spans="1:13" ht="15.75">
      <c r="A136"/>
      <c r="B136" s="15">
        <v>135</v>
      </c>
      <c r="C136"/>
      <c r="D136"/>
      <c r="E136"/>
      <c r="F136"/>
      <c r="G136"/>
      <c r="H136"/>
      <c r="I136"/>
      <c r="J136" s="23" t="e">
        <f t="shared" si="16"/>
        <v>#DIV/0!</v>
      </c>
      <c r="K136" s="5">
        <f t="shared" si="17"/>
        <v>0</v>
      </c>
      <c r="L136" s="5">
        <f t="shared" si="18"/>
        <v>0</v>
      </c>
      <c r="M136" s="5">
        <f t="shared" si="19"/>
        <v>0</v>
      </c>
    </row>
    <row r="137" spans="1:13" ht="15.75">
      <c r="A137"/>
      <c r="B137" s="15">
        <v>136</v>
      </c>
      <c r="C137"/>
      <c r="D137"/>
      <c r="E137"/>
      <c r="F137"/>
      <c r="G137"/>
      <c r="H137"/>
      <c r="I137"/>
      <c r="J137" s="23" t="e">
        <f t="shared" si="16"/>
        <v>#DIV/0!</v>
      </c>
      <c r="K137" s="5">
        <f t="shared" si="17"/>
        <v>0</v>
      </c>
      <c r="L137" s="5">
        <f t="shared" si="18"/>
        <v>0</v>
      </c>
      <c r="M137" s="5">
        <f t="shared" si="19"/>
        <v>0</v>
      </c>
    </row>
    <row r="138" spans="1:13" ht="15.75">
      <c r="A138"/>
      <c r="B138" s="15">
        <v>137</v>
      </c>
      <c r="C138"/>
      <c r="D138"/>
      <c r="E138"/>
      <c r="F138"/>
      <c r="G138"/>
      <c r="H138"/>
      <c r="I138"/>
      <c r="J138" s="23" t="e">
        <f t="shared" si="16"/>
        <v>#DIV/0!</v>
      </c>
      <c r="K138" s="5">
        <f t="shared" si="17"/>
        <v>0</v>
      </c>
      <c r="L138" s="5">
        <f t="shared" si="18"/>
        <v>0</v>
      </c>
      <c r="M138" s="5">
        <f t="shared" si="19"/>
        <v>0</v>
      </c>
    </row>
    <row r="139" spans="1:13" ht="15.75">
      <c r="A139"/>
      <c r="B139" s="15">
        <v>138</v>
      </c>
      <c r="C139"/>
      <c r="D139"/>
      <c r="E139"/>
      <c r="F139"/>
      <c r="G139"/>
      <c r="H139"/>
      <c r="I139"/>
      <c r="J139" s="23" t="e">
        <f t="shared" si="16"/>
        <v>#DIV/0!</v>
      </c>
      <c r="K139" s="5">
        <f t="shared" si="17"/>
        <v>0</v>
      </c>
      <c r="L139" s="5">
        <f t="shared" si="18"/>
        <v>0</v>
      </c>
      <c r="M139" s="5">
        <f t="shared" si="19"/>
        <v>0</v>
      </c>
    </row>
    <row r="140" spans="1:13" ht="15.75">
      <c r="A140"/>
      <c r="B140" s="15">
        <v>139</v>
      </c>
      <c r="C140"/>
      <c r="D140"/>
      <c r="E140"/>
      <c r="F140"/>
      <c r="G140"/>
      <c r="H140"/>
      <c r="I140"/>
      <c r="J140" s="23" t="e">
        <f t="shared" si="16"/>
        <v>#DIV/0!</v>
      </c>
      <c r="K140" s="5">
        <f t="shared" si="17"/>
        <v>0</v>
      </c>
      <c r="L140" s="5">
        <f t="shared" si="18"/>
        <v>0</v>
      </c>
      <c r="M140" s="5">
        <f t="shared" si="19"/>
        <v>0</v>
      </c>
    </row>
    <row r="141" spans="1:13" ht="15.75">
      <c r="A141"/>
      <c r="B141" s="15">
        <v>140</v>
      </c>
      <c r="C141"/>
      <c r="D141"/>
      <c r="E141"/>
      <c r="F141"/>
      <c r="G141"/>
      <c r="H141"/>
      <c r="I141"/>
      <c r="J141" s="23" t="e">
        <f t="shared" si="16"/>
        <v>#DIV/0!</v>
      </c>
      <c r="K141" s="5">
        <f t="shared" si="17"/>
        <v>0</v>
      </c>
      <c r="L141" s="5">
        <f t="shared" si="18"/>
        <v>0</v>
      </c>
      <c r="M141" s="5">
        <f t="shared" si="19"/>
        <v>0</v>
      </c>
    </row>
    <row r="142" spans="1:13" ht="15.75">
      <c r="A142"/>
      <c r="B142" s="15">
        <v>141</v>
      </c>
      <c r="C142"/>
      <c r="D142"/>
      <c r="E142"/>
      <c r="F142"/>
      <c r="G142"/>
      <c r="H142"/>
      <c r="I142"/>
      <c r="J142" s="23" t="e">
        <f t="shared" si="16"/>
        <v>#DIV/0!</v>
      </c>
      <c r="K142" s="5">
        <f t="shared" si="17"/>
        <v>0</v>
      </c>
      <c r="L142" s="5">
        <f t="shared" si="18"/>
        <v>0</v>
      </c>
      <c r="M142" s="5">
        <f t="shared" si="19"/>
        <v>0</v>
      </c>
    </row>
    <row r="143" spans="1:13" ht="15.75">
      <c r="A143"/>
      <c r="B143" s="15">
        <v>142</v>
      </c>
      <c r="C143"/>
      <c r="D143"/>
      <c r="E143"/>
      <c r="F143"/>
      <c r="G143"/>
      <c r="H143"/>
      <c r="I143"/>
      <c r="J143" s="23" t="e">
        <f t="shared" si="16"/>
        <v>#DIV/0!</v>
      </c>
      <c r="K143" s="5">
        <f t="shared" si="17"/>
        <v>0</v>
      </c>
      <c r="L143" s="5">
        <f t="shared" si="18"/>
        <v>0</v>
      </c>
      <c r="M143" s="5">
        <f t="shared" si="19"/>
        <v>0</v>
      </c>
    </row>
    <row r="144" spans="1:13" ht="15.75">
      <c r="A144"/>
      <c r="B144" s="15">
        <v>143</v>
      </c>
      <c r="C144"/>
      <c r="D144"/>
      <c r="E144"/>
      <c r="F144"/>
      <c r="G144"/>
      <c r="H144"/>
      <c r="I144"/>
      <c r="J144" s="23" t="e">
        <f t="shared" si="16"/>
        <v>#DIV/0!</v>
      </c>
      <c r="K144" s="5">
        <f t="shared" si="17"/>
        <v>0</v>
      </c>
      <c r="L144" s="5">
        <f t="shared" si="18"/>
        <v>0</v>
      </c>
      <c r="M144" s="5">
        <f t="shared" si="19"/>
        <v>0</v>
      </c>
    </row>
    <row r="145" spans="1:13" ht="15.75">
      <c r="A145"/>
      <c r="B145" s="15">
        <v>144</v>
      </c>
      <c r="C145"/>
      <c r="D145"/>
      <c r="E145"/>
      <c r="F145"/>
      <c r="G145"/>
      <c r="H145"/>
      <c r="I145"/>
      <c r="J145" s="23" t="e">
        <f t="shared" si="16"/>
        <v>#DIV/0!</v>
      </c>
      <c r="K145" s="5">
        <f t="shared" si="17"/>
        <v>0</v>
      </c>
      <c r="L145" s="5">
        <f t="shared" si="18"/>
        <v>0</v>
      </c>
      <c r="M145" s="5">
        <f t="shared" si="19"/>
        <v>0</v>
      </c>
    </row>
    <row r="146" spans="1:13" ht="15.75">
      <c r="A146"/>
      <c r="B146" s="15">
        <v>145</v>
      </c>
      <c r="C146"/>
      <c r="D146"/>
      <c r="E146"/>
      <c r="F146"/>
      <c r="G146"/>
      <c r="H146"/>
      <c r="I146"/>
      <c r="J146" s="23" t="e">
        <f t="shared" si="16"/>
        <v>#DIV/0!</v>
      </c>
      <c r="K146" s="5">
        <f t="shared" si="17"/>
        <v>0</v>
      </c>
      <c r="L146" s="5">
        <f t="shared" si="18"/>
        <v>0</v>
      </c>
      <c r="M146" s="5">
        <f t="shared" si="19"/>
        <v>0</v>
      </c>
    </row>
    <row r="147" spans="1:13" ht="15.75">
      <c r="A147"/>
      <c r="B147" s="15">
        <v>146</v>
      </c>
      <c r="C147"/>
      <c r="D147"/>
      <c r="E147"/>
      <c r="F147"/>
      <c r="G147"/>
      <c r="H147"/>
      <c r="I147"/>
      <c r="J147" s="23" t="e">
        <f t="shared" si="16"/>
        <v>#DIV/0!</v>
      </c>
      <c r="K147" s="5">
        <f t="shared" si="17"/>
        <v>0</v>
      </c>
      <c r="L147" s="5">
        <f t="shared" si="18"/>
        <v>0</v>
      </c>
      <c r="M147" s="5">
        <f t="shared" si="19"/>
        <v>0</v>
      </c>
    </row>
    <row r="148" spans="1:13" ht="15.75">
      <c r="A148"/>
      <c r="B148" s="15">
        <v>147</v>
      </c>
      <c r="C148"/>
      <c r="D148"/>
      <c r="E148"/>
      <c r="F148"/>
      <c r="G148"/>
      <c r="H148"/>
      <c r="I148"/>
      <c r="J148" s="23" t="e">
        <f t="shared" si="16"/>
        <v>#DIV/0!</v>
      </c>
      <c r="K148" s="5">
        <f t="shared" si="17"/>
        <v>0</v>
      </c>
      <c r="L148" s="5">
        <f t="shared" si="18"/>
        <v>0</v>
      </c>
      <c r="M148" s="5">
        <f t="shared" si="19"/>
        <v>0</v>
      </c>
    </row>
    <row r="149" spans="1:13" ht="15.75">
      <c r="A149"/>
      <c r="B149" s="15">
        <v>148</v>
      </c>
      <c r="C149"/>
      <c r="D149"/>
      <c r="E149"/>
      <c r="F149"/>
      <c r="G149"/>
      <c r="H149"/>
      <c r="I149"/>
      <c r="J149" s="23" t="e">
        <f t="shared" si="16"/>
        <v>#DIV/0!</v>
      </c>
      <c r="K149" s="5">
        <f t="shared" si="17"/>
        <v>0</v>
      </c>
      <c r="L149" s="5">
        <f t="shared" si="18"/>
        <v>0</v>
      </c>
      <c r="M149" s="5">
        <f t="shared" si="19"/>
        <v>0</v>
      </c>
    </row>
    <row r="150" spans="1:13" ht="15.75">
      <c r="A150"/>
      <c r="B150" s="15">
        <v>149</v>
      </c>
      <c r="C150"/>
      <c r="D150"/>
      <c r="E150"/>
      <c r="F150"/>
      <c r="G150"/>
      <c r="H150"/>
      <c r="I150"/>
      <c r="J150" s="23" t="e">
        <f t="shared" si="16"/>
        <v>#DIV/0!</v>
      </c>
      <c r="K150" s="5">
        <f t="shared" si="17"/>
        <v>0</v>
      </c>
      <c r="L150" s="5">
        <f t="shared" si="18"/>
        <v>0</v>
      </c>
      <c r="M150" s="5">
        <f t="shared" si="19"/>
        <v>0</v>
      </c>
    </row>
    <row r="151" spans="1:13" ht="15.75">
      <c r="A151"/>
      <c r="B151" s="15">
        <v>150</v>
      </c>
      <c r="C151"/>
      <c r="D151"/>
      <c r="E151"/>
      <c r="F151"/>
      <c r="G151"/>
      <c r="H151"/>
      <c r="I151"/>
      <c r="J151" s="23" t="e">
        <f t="shared" si="16"/>
        <v>#DIV/0!</v>
      </c>
      <c r="K151" s="5">
        <f t="shared" si="17"/>
        <v>0</v>
      </c>
      <c r="L151" s="5">
        <f t="shared" si="18"/>
        <v>0</v>
      </c>
      <c r="M151" s="5">
        <f t="shared" si="19"/>
        <v>0</v>
      </c>
    </row>
    <row r="152" spans="1:13" ht="15.75">
      <c r="A152"/>
      <c r="B152" s="19"/>
      <c r="C152"/>
      <c r="D152"/>
      <c r="E152"/>
      <c r="F152"/>
      <c r="G152"/>
      <c r="H152"/>
      <c r="I152"/>
      <c r="J152" s="24" t="e">
        <f t="shared" si="16"/>
        <v>#DIV/0!</v>
      </c>
      <c r="K152" s="5">
        <f t="shared" si="17"/>
        <v>0</v>
      </c>
      <c r="L152" s="5">
        <f t="shared" si="18"/>
        <v>0</v>
      </c>
      <c r="M152" s="5">
        <f t="shared" si="19"/>
        <v>0</v>
      </c>
    </row>
    <row r="153" spans="1:13" ht="15.75">
      <c r="A153"/>
      <c r="B153" s="19"/>
      <c r="C153"/>
      <c r="D153"/>
      <c r="E153"/>
      <c r="F153"/>
      <c r="G153"/>
      <c r="H153"/>
      <c r="I153"/>
      <c r="J153" s="24" t="e">
        <f t="shared" si="16"/>
        <v>#DIV/0!</v>
      </c>
      <c r="K153" s="5">
        <f t="shared" si="17"/>
        <v>0</v>
      </c>
      <c r="L153" s="5">
        <f t="shared" si="18"/>
        <v>0</v>
      </c>
      <c r="M153" s="5">
        <f t="shared" si="19"/>
        <v>0</v>
      </c>
    </row>
    <row r="154" spans="1:13" ht="15.75">
      <c r="A154"/>
      <c r="B154" s="19"/>
      <c r="C154"/>
      <c r="D154"/>
      <c r="E154"/>
      <c r="F154"/>
      <c r="G154"/>
      <c r="H154"/>
      <c r="I154"/>
      <c r="J154" s="24" t="e">
        <f t="shared" si="16"/>
        <v>#DIV/0!</v>
      </c>
      <c r="K154" s="5">
        <f t="shared" si="17"/>
        <v>0</v>
      </c>
      <c r="L154" s="5">
        <f t="shared" si="18"/>
        <v>0</v>
      </c>
      <c r="M154" s="5">
        <f t="shared" si="19"/>
        <v>0</v>
      </c>
    </row>
    <row r="155" spans="1:13" ht="15.75">
      <c r="A155"/>
      <c r="B155" s="19"/>
      <c r="C155"/>
      <c r="D155"/>
      <c r="E155"/>
      <c r="F155"/>
      <c r="G155"/>
      <c r="H155"/>
      <c r="I155"/>
      <c r="J155" s="24" t="e">
        <f t="shared" si="16"/>
        <v>#DIV/0!</v>
      </c>
      <c r="K155" s="5">
        <f t="shared" si="17"/>
        <v>0</v>
      </c>
      <c r="L155" s="5">
        <f t="shared" si="18"/>
        <v>0</v>
      </c>
      <c r="M155" s="5">
        <f t="shared" si="19"/>
        <v>0</v>
      </c>
    </row>
    <row r="156" spans="1:13" ht="15.75">
      <c r="A156"/>
      <c r="B156" s="19"/>
      <c r="C156"/>
      <c r="D156"/>
      <c r="E156"/>
      <c r="F156"/>
      <c r="G156"/>
      <c r="H156"/>
      <c r="I156"/>
      <c r="J156" s="24" t="e">
        <f t="shared" si="16"/>
        <v>#DIV/0!</v>
      </c>
      <c r="K156" s="5">
        <f t="shared" si="17"/>
        <v>0</v>
      </c>
      <c r="L156" s="5">
        <f t="shared" si="18"/>
        <v>0</v>
      </c>
      <c r="M156" s="5">
        <f t="shared" si="19"/>
        <v>0</v>
      </c>
    </row>
    <row r="157" spans="1:13" ht="15.75">
      <c r="A157"/>
      <c r="B157" s="19"/>
      <c r="C157"/>
      <c r="D157"/>
      <c r="E157"/>
      <c r="F157"/>
      <c r="G157"/>
      <c r="H157"/>
      <c r="I157"/>
      <c r="J157" s="24" t="e">
        <f t="shared" si="16"/>
        <v>#DIV/0!</v>
      </c>
      <c r="K157" s="5">
        <f t="shared" si="17"/>
        <v>0</v>
      </c>
      <c r="L157" s="5">
        <f t="shared" si="18"/>
        <v>0</v>
      </c>
      <c r="M157" s="5">
        <f t="shared" si="19"/>
        <v>0</v>
      </c>
    </row>
    <row r="158" spans="1:13" ht="15.75">
      <c r="A158"/>
      <c r="B158" s="19"/>
      <c r="C158"/>
      <c r="D158"/>
      <c r="E158"/>
      <c r="F158"/>
      <c r="G158"/>
      <c r="H158"/>
      <c r="I158"/>
      <c r="J158" s="24" t="e">
        <f t="shared" si="16"/>
        <v>#DIV/0!</v>
      </c>
      <c r="K158" s="5">
        <f t="shared" si="17"/>
        <v>0</v>
      </c>
      <c r="L158" s="5">
        <f t="shared" si="18"/>
        <v>0</v>
      </c>
      <c r="M158" s="5">
        <f t="shared" si="19"/>
        <v>0</v>
      </c>
    </row>
    <row r="159" spans="1:13" ht="15.75">
      <c r="A159"/>
      <c r="B159" s="19"/>
      <c r="C159"/>
      <c r="D159"/>
      <c r="E159"/>
      <c r="F159"/>
      <c r="G159"/>
      <c r="H159"/>
      <c r="I159"/>
      <c r="J159" s="24" t="e">
        <f t="shared" si="16"/>
        <v>#DIV/0!</v>
      </c>
      <c r="K159" s="5">
        <f t="shared" si="17"/>
        <v>0</v>
      </c>
      <c r="L159" s="5">
        <f t="shared" si="18"/>
        <v>0</v>
      </c>
      <c r="M159" s="5">
        <f t="shared" si="19"/>
        <v>0</v>
      </c>
    </row>
    <row r="160" spans="1:13" ht="15.75">
      <c r="A160"/>
      <c r="B160" s="19"/>
      <c r="C160"/>
      <c r="D160"/>
      <c r="E160"/>
      <c r="F160"/>
      <c r="G160"/>
      <c r="H160"/>
      <c r="I160"/>
      <c r="J160" s="24" t="e">
        <f t="shared" si="16"/>
        <v>#DIV/0!</v>
      </c>
      <c r="K160" s="5">
        <f t="shared" si="17"/>
        <v>0</v>
      </c>
      <c r="L160" s="5">
        <f t="shared" si="18"/>
        <v>0</v>
      </c>
      <c r="M160" s="5">
        <f t="shared" si="19"/>
        <v>0</v>
      </c>
    </row>
    <row r="161" spans="1:13" ht="15.75">
      <c r="A161"/>
      <c r="B161" s="19"/>
      <c r="C161"/>
      <c r="D161"/>
      <c r="E161"/>
      <c r="F161"/>
      <c r="G161"/>
      <c r="H161"/>
      <c r="I161"/>
      <c r="J161" s="24" t="e">
        <f t="shared" si="16"/>
        <v>#DIV/0!</v>
      </c>
      <c r="K161" s="5">
        <f t="shared" si="17"/>
        <v>0</v>
      </c>
      <c r="L161" s="5">
        <f t="shared" si="18"/>
        <v>0</v>
      </c>
      <c r="M161" s="5">
        <f t="shared" si="19"/>
        <v>0</v>
      </c>
    </row>
    <row r="162" spans="1:13" ht="15.75">
      <c r="A162"/>
      <c r="B162" s="19"/>
      <c r="C162"/>
      <c r="D162"/>
      <c r="E162"/>
      <c r="F162"/>
      <c r="G162"/>
      <c r="H162"/>
      <c r="I162"/>
      <c r="J162" s="24" t="e">
        <f aca="true" t="shared" si="20" ref="J162:J193">3600*9.4/M162</f>
        <v>#DIV/0!</v>
      </c>
      <c r="K162" s="5">
        <f aca="true" t="shared" si="21" ref="K162:K193">MINUTE(H162)</f>
        <v>0</v>
      </c>
      <c r="L162" s="5">
        <f aca="true" t="shared" si="22" ref="L162:L193">SECOND(H162)</f>
        <v>0</v>
      </c>
      <c r="M162" s="5">
        <f aca="true" t="shared" si="23" ref="M162:M193">K162*60+L162</f>
        <v>0</v>
      </c>
    </row>
    <row r="163" spans="1:13" ht="15.75">
      <c r="A163"/>
      <c r="B163" s="19"/>
      <c r="C163"/>
      <c r="D163"/>
      <c r="E163"/>
      <c r="F163"/>
      <c r="G163"/>
      <c r="H163"/>
      <c r="I163"/>
      <c r="J163" s="24" t="e">
        <f t="shared" si="20"/>
        <v>#DIV/0!</v>
      </c>
      <c r="K163" s="5">
        <f t="shared" si="21"/>
        <v>0</v>
      </c>
      <c r="L163" s="5">
        <f t="shared" si="22"/>
        <v>0</v>
      </c>
      <c r="M163" s="5">
        <f t="shared" si="23"/>
        <v>0</v>
      </c>
    </row>
    <row r="164" spans="1:13" ht="15.75">
      <c r="A164"/>
      <c r="B164" s="19"/>
      <c r="C164"/>
      <c r="D164"/>
      <c r="E164"/>
      <c r="F164"/>
      <c r="G164"/>
      <c r="H164"/>
      <c r="I164"/>
      <c r="J164" s="24" t="e">
        <f t="shared" si="20"/>
        <v>#DIV/0!</v>
      </c>
      <c r="K164" s="5">
        <f t="shared" si="21"/>
        <v>0</v>
      </c>
      <c r="L164" s="5">
        <f t="shared" si="22"/>
        <v>0</v>
      </c>
      <c r="M164" s="5">
        <f t="shared" si="23"/>
        <v>0</v>
      </c>
    </row>
    <row r="165" spans="1:13" ht="15.75">
      <c r="A165"/>
      <c r="B165" s="19"/>
      <c r="C165"/>
      <c r="D165"/>
      <c r="E165"/>
      <c r="F165"/>
      <c r="G165"/>
      <c r="H165"/>
      <c r="I165"/>
      <c r="J165" s="24" t="e">
        <f t="shared" si="20"/>
        <v>#DIV/0!</v>
      </c>
      <c r="K165" s="5">
        <f t="shared" si="21"/>
        <v>0</v>
      </c>
      <c r="L165" s="5">
        <f t="shared" si="22"/>
        <v>0</v>
      </c>
      <c r="M165" s="5">
        <f t="shared" si="23"/>
        <v>0</v>
      </c>
    </row>
    <row r="166" spans="1:13" ht="15.75">
      <c r="A166"/>
      <c r="B166" s="19"/>
      <c r="C166"/>
      <c r="D166"/>
      <c r="E166"/>
      <c r="F166"/>
      <c r="G166"/>
      <c r="H166"/>
      <c r="I166"/>
      <c r="J166" s="24" t="e">
        <f t="shared" si="20"/>
        <v>#DIV/0!</v>
      </c>
      <c r="K166" s="5">
        <f t="shared" si="21"/>
        <v>0</v>
      </c>
      <c r="L166" s="5">
        <f t="shared" si="22"/>
        <v>0</v>
      </c>
      <c r="M166" s="5">
        <f t="shared" si="23"/>
        <v>0</v>
      </c>
    </row>
    <row r="167" spans="1:13" ht="15.75">
      <c r="A167"/>
      <c r="B167" s="19"/>
      <c r="C167"/>
      <c r="D167"/>
      <c r="E167"/>
      <c r="F167"/>
      <c r="G167"/>
      <c r="H167"/>
      <c r="I167"/>
      <c r="J167" s="24" t="e">
        <f t="shared" si="20"/>
        <v>#DIV/0!</v>
      </c>
      <c r="K167" s="5">
        <f t="shared" si="21"/>
        <v>0</v>
      </c>
      <c r="L167" s="5">
        <f t="shared" si="22"/>
        <v>0</v>
      </c>
      <c r="M167" s="5">
        <f t="shared" si="23"/>
        <v>0</v>
      </c>
    </row>
    <row r="168" spans="1:13" ht="15.75">
      <c r="A168"/>
      <c r="B168" s="19"/>
      <c r="C168"/>
      <c r="D168"/>
      <c r="E168"/>
      <c r="F168"/>
      <c r="G168"/>
      <c r="H168"/>
      <c r="I168"/>
      <c r="J168" s="24" t="e">
        <f t="shared" si="20"/>
        <v>#DIV/0!</v>
      </c>
      <c r="K168" s="5">
        <f t="shared" si="21"/>
        <v>0</v>
      </c>
      <c r="L168" s="5">
        <f t="shared" si="22"/>
        <v>0</v>
      </c>
      <c r="M168" s="5">
        <f t="shared" si="23"/>
        <v>0</v>
      </c>
    </row>
    <row r="169" spans="1:13" ht="15.75">
      <c r="A169"/>
      <c r="B169" s="19"/>
      <c r="C169"/>
      <c r="D169"/>
      <c r="E169"/>
      <c r="F169"/>
      <c r="G169"/>
      <c r="H169"/>
      <c r="I169"/>
      <c r="J169" s="24" t="e">
        <f t="shared" si="20"/>
        <v>#DIV/0!</v>
      </c>
      <c r="K169" s="5">
        <f t="shared" si="21"/>
        <v>0</v>
      </c>
      <c r="L169" s="5">
        <f t="shared" si="22"/>
        <v>0</v>
      </c>
      <c r="M169" s="5">
        <f t="shared" si="23"/>
        <v>0</v>
      </c>
    </row>
    <row r="170" spans="1:13" ht="15.75">
      <c r="A170"/>
      <c r="B170" s="19"/>
      <c r="C170"/>
      <c r="D170"/>
      <c r="E170"/>
      <c r="F170"/>
      <c r="G170"/>
      <c r="H170"/>
      <c r="I170"/>
      <c r="J170" s="24" t="e">
        <f t="shared" si="20"/>
        <v>#DIV/0!</v>
      </c>
      <c r="K170" s="5">
        <f t="shared" si="21"/>
        <v>0</v>
      </c>
      <c r="L170" s="5">
        <f t="shared" si="22"/>
        <v>0</v>
      </c>
      <c r="M170" s="5">
        <f t="shared" si="23"/>
        <v>0</v>
      </c>
    </row>
    <row r="171" spans="1:13" ht="15.75">
      <c r="A171"/>
      <c r="B171" s="19"/>
      <c r="C171"/>
      <c r="D171"/>
      <c r="E171"/>
      <c r="F171"/>
      <c r="G171"/>
      <c r="H171"/>
      <c r="I171"/>
      <c r="J171" s="24" t="e">
        <f t="shared" si="20"/>
        <v>#DIV/0!</v>
      </c>
      <c r="K171" s="5">
        <f t="shared" si="21"/>
        <v>0</v>
      </c>
      <c r="L171" s="5">
        <f t="shared" si="22"/>
        <v>0</v>
      </c>
      <c r="M171" s="5">
        <f t="shared" si="23"/>
        <v>0</v>
      </c>
    </row>
    <row r="172" spans="1:13" ht="15.75">
      <c r="A172"/>
      <c r="B172" s="19"/>
      <c r="C172"/>
      <c r="D172"/>
      <c r="E172"/>
      <c r="F172"/>
      <c r="G172"/>
      <c r="H172"/>
      <c r="I172"/>
      <c r="J172" s="24" t="e">
        <f t="shared" si="20"/>
        <v>#DIV/0!</v>
      </c>
      <c r="K172" s="5">
        <f t="shared" si="21"/>
        <v>0</v>
      </c>
      <c r="L172" s="5">
        <f t="shared" si="22"/>
        <v>0</v>
      </c>
      <c r="M172" s="5">
        <f t="shared" si="23"/>
        <v>0</v>
      </c>
    </row>
    <row r="173" spans="1:13" ht="15.75">
      <c r="A173"/>
      <c r="B173" s="19"/>
      <c r="C173"/>
      <c r="D173"/>
      <c r="E173"/>
      <c r="F173"/>
      <c r="G173"/>
      <c r="H173"/>
      <c r="I173"/>
      <c r="J173" s="24" t="e">
        <f t="shared" si="20"/>
        <v>#DIV/0!</v>
      </c>
      <c r="K173" s="5">
        <f t="shared" si="21"/>
        <v>0</v>
      </c>
      <c r="L173" s="5">
        <f t="shared" si="22"/>
        <v>0</v>
      </c>
      <c r="M173" s="5">
        <f t="shared" si="23"/>
        <v>0</v>
      </c>
    </row>
    <row r="174" spans="1:13" ht="15.75">
      <c r="A174"/>
      <c r="B174" s="19"/>
      <c r="C174"/>
      <c r="D174"/>
      <c r="E174"/>
      <c r="F174"/>
      <c r="G174"/>
      <c r="H174"/>
      <c r="I174"/>
      <c r="J174" s="24" t="e">
        <f t="shared" si="20"/>
        <v>#DIV/0!</v>
      </c>
      <c r="K174" s="5">
        <f t="shared" si="21"/>
        <v>0</v>
      </c>
      <c r="L174" s="5">
        <f t="shared" si="22"/>
        <v>0</v>
      </c>
      <c r="M174" s="5">
        <f t="shared" si="23"/>
        <v>0</v>
      </c>
    </row>
    <row r="175" spans="1:13" ht="15.75">
      <c r="A175"/>
      <c r="B175" s="19"/>
      <c r="C175"/>
      <c r="D175"/>
      <c r="E175"/>
      <c r="F175"/>
      <c r="G175"/>
      <c r="H175"/>
      <c r="I175"/>
      <c r="J175" s="24" t="e">
        <f t="shared" si="20"/>
        <v>#DIV/0!</v>
      </c>
      <c r="K175" s="5">
        <f t="shared" si="21"/>
        <v>0</v>
      </c>
      <c r="L175" s="5">
        <f t="shared" si="22"/>
        <v>0</v>
      </c>
      <c r="M175" s="5">
        <f t="shared" si="23"/>
        <v>0</v>
      </c>
    </row>
    <row r="176" spans="1:13" ht="15.75">
      <c r="A176"/>
      <c r="B176" s="19"/>
      <c r="C176"/>
      <c r="D176"/>
      <c r="E176"/>
      <c r="F176"/>
      <c r="G176"/>
      <c r="H176"/>
      <c r="I176"/>
      <c r="J176" s="24" t="e">
        <f t="shared" si="20"/>
        <v>#DIV/0!</v>
      </c>
      <c r="K176" s="5">
        <f t="shared" si="21"/>
        <v>0</v>
      </c>
      <c r="L176" s="5">
        <f t="shared" si="22"/>
        <v>0</v>
      </c>
      <c r="M176" s="5">
        <f t="shared" si="23"/>
        <v>0</v>
      </c>
    </row>
    <row r="177" spans="1:13" ht="15.75">
      <c r="A177"/>
      <c r="B177" s="19"/>
      <c r="C177"/>
      <c r="D177"/>
      <c r="E177"/>
      <c r="F177"/>
      <c r="G177"/>
      <c r="H177"/>
      <c r="I177"/>
      <c r="J177" s="24" t="e">
        <f t="shared" si="20"/>
        <v>#DIV/0!</v>
      </c>
      <c r="K177" s="5">
        <f t="shared" si="21"/>
        <v>0</v>
      </c>
      <c r="L177" s="5">
        <f t="shared" si="22"/>
        <v>0</v>
      </c>
      <c r="M177" s="5">
        <f t="shared" si="23"/>
        <v>0</v>
      </c>
    </row>
    <row r="178" spans="1:13" ht="15.75">
      <c r="A178"/>
      <c r="B178" s="19"/>
      <c r="C178"/>
      <c r="D178"/>
      <c r="E178"/>
      <c r="F178"/>
      <c r="G178"/>
      <c r="H178"/>
      <c r="I178"/>
      <c r="J178" s="24" t="e">
        <f t="shared" si="20"/>
        <v>#DIV/0!</v>
      </c>
      <c r="K178" s="5">
        <f t="shared" si="21"/>
        <v>0</v>
      </c>
      <c r="L178" s="5">
        <f t="shared" si="22"/>
        <v>0</v>
      </c>
      <c r="M178" s="5">
        <f t="shared" si="23"/>
        <v>0</v>
      </c>
    </row>
    <row r="179" spans="1:13" ht="15.75">
      <c r="A179"/>
      <c r="B179" s="19"/>
      <c r="C179"/>
      <c r="D179"/>
      <c r="E179"/>
      <c r="F179"/>
      <c r="G179"/>
      <c r="H179"/>
      <c r="I179"/>
      <c r="J179" s="24" t="e">
        <f t="shared" si="20"/>
        <v>#DIV/0!</v>
      </c>
      <c r="K179" s="5">
        <f t="shared" si="21"/>
        <v>0</v>
      </c>
      <c r="L179" s="5">
        <f t="shared" si="22"/>
        <v>0</v>
      </c>
      <c r="M179" s="5">
        <f t="shared" si="23"/>
        <v>0</v>
      </c>
    </row>
    <row r="180" spans="1:13" ht="15.75">
      <c r="A180"/>
      <c r="B180" s="19"/>
      <c r="C180"/>
      <c r="D180"/>
      <c r="E180"/>
      <c r="F180"/>
      <c r="G180"/>
      <c r="H180"/>
      <c r="I180"/>
      <c r="J180" s="24" t="e">
        <f t="shared" si="20"/>
        <v>#DIV/0!</v>
      </c>
      <c r="K180" s="5">
        <f t="shared" si="21"/>
        <v>0</v>
      </c>
      <c r="L180" s="5">
        <f t="shared" si="22"/>
        <v>0</v>
      </c>
      <c r="M180" s="5">
        <f t="shared" si="23"/>
        <v>0</v>
      </c>
    </row>
    <row r="181" spans="1:13" ht="15.75">
      <c r="A181"/>
      <c r="B181" s="19"/>
      <c r="C181"/>
      <c r="D181"/>
      <c r="E181"/>
      <c r="F181"/>
      <c r="G181"/>
      <c r="H181"/>
      <c r="I181"/>
      <c r="J181" s="24" t="e">
        <f t="shared" si="20"/>
        <v>#DIV/0!</v>
      </c>
      <c r="K181" s="5">
        <f t="shared" si="21"/>
        <v>0</v>
      </c>
      <c r="L181" s="5">
        <f t="shared" si="22"/>
        <v>0</v>
      </c>
      <c r="M181" s="5">
        <f t="shared" si="23"/>
        <v>0</v>
      </c>
    </row>
    <row r="182" spans="1:13" ht="15.75">
      <c r="A182"/>
      <c r="B182" s="19"/>
      <c r="C182"/>
      <c r="D182"/>
      <c r="E182"/>
      <c r="F182"/>
      <c r="G182"/>
      <c r="H182"/>
      <c r="I182"/>
      <c r="J182" s="24" t="e">
        <f t="shared" si="20"/>
        <v>#DIV/0!</v>
      </c>
      <c r="K182" s="5">
        <f t="shared" si="21"/>
        <v>0</v>
      </c>
      <c r="L182" s="5">
        <f t="shared" si="22"/>
        <v>0</v>
      </c>
      <c r="M182" s="5">
        <f t="shared" si="23"/>
        <v>0</v>
      </c>
    </row>
    <row r="183" spans="1:13" ht="15.75">
      <c r="A183"/>
      <c r="B183" s="19"/>
      <c r="C183"/>
      <c r="D183"/>
      <c r="E183"/>
      <c r="F183"/>
      <c r="G183"/>
      <c r="H183"/>
      <c r="I183"/>
      <c r="J183" s="24" t="e">
        <f t="shared" si="20"/>
        <v>#DIV/0!</v>
      </c>
      <c r="K183" s="5">
        <f t="shared" si="21"/>
        <v>0</v>
      </c>
      <c r="L183" s="5">
        <f t="shared" si="22"/>
        <v>0</v>
      </c>
      <c r="M183" s="5">
        <f t="shared" si="23"/>
        <v>0</v>
      </c>
    </row>
    <row r="184" spans="1:13" ht="15.75">
      <c r="A184"/>
      <c r="B184" s="19"/>
      <c r="C184"/>
      <c r="D184"/>
      <c r="E184"/>
      <c r="F184"/>
      <c r="G184"/>
      <c r="H184"/>
      <c r="I184"/>
      <c r="J184" s="24" t="e">
        <f t="shared" si="20"/>
        <v>#DIV/0!</v>
      </c>
      <c r="K184" s="5">
        <f t="shared" si="21"/>
        <v>0</v>
      </c>
      <c r="L184" s="5">
        <f t="shared" si="22"/>
        <v>0</v>
      </c>
      <c r="M184" s="5">
        <f t="shared" si="23"/>
        <v>0</v>
      </c>
    </row>
    <row r="185" spans="1:13" ht="15.75">
      <c r="A185"/>
      <c r="B185" s="19"/>
      <c r="C185"/>
      <c r="D185"/>
      <c r="E185"/>
      <c r="F185"/>
      <c r="G185"/>
      <c r="H185"/>
      <c r="I185"/>
      <c r="J185" s="24" t="e">
        <f t="shared" si="20"/>
        <v>#DIV/0!</v>
      </c>
      <c r="K185" s="5">
        <f t="shared" si="21"/>
        <v>0</v>
      </c>
      <c r="L185" s="5">
        <f t="shared" si="22"/>
        <v>0</v>
      </c>
      <c r="M185" s="5">
        <f t="shared" si="23"/>
        <v>0</v>
      </c>
    </row>
    <row r="186" spans="1:13" ht="15.75">
      <c r="A186"/>
      <c r="B186" s="19"/>
      <c r="C186"/>
      <c r="D186"/>
      <c r="E186"/>
      <c r="F186"/>
      <c r="G186"/>
      <c r="H186"/>
      <c r="I186"/>
      <c r="J186" s="24" t="e">
        <f t="shared" si="20"/>
        <v>#DIV/0!</v>
      </c>
      <c r="K186" s="5">
        <f t="shared" si="21"/>
        <v>0</v>
      </c>
      <c r="L186" s="5">
        <f t="shared" si="22"/>
        <v>0</v>
      </c>
      <c r="M186" s="5">
        <f t="shared" si="23"/>
        <v>0</v>
      </c>
    </row>
    <row r="187" spans="1:13" ht="15.75">
      <c r="A187"/>
      <c r="B187" s="19"/>
      <c r="C187"/>
      <c r="D187"/>
      <c r="E187"/>
      <c r="F187"/>
      <c r="G187"/>
      <c r="H187"/>
      <c r="I187"/>
      <c r="J187" s="24" t="e">
        <f t="shared" si="20"/>
        <v>#DIV/0!</v>
      </c>
      <c r="K187" s="5">
        <f t="shared" si="21"/>
        <v>0</v>
      </c>
      <c r="L187" s="5">
        <f t="shared" si="22"/>
        <v>0</v>
      </c>
      <c r="M187" s="5">
        <f t="shared" si="23"/>
        <v>0</v>
      </c>
    </row>
    <row r="188" spans="1:13" ht="15.75">
      <c r="A188"/>
      <c r="B188" s="19"/>
      <c r="C188"/>
      <c r="D188"/>
      <c r="E188"/>
      <c r="F188"/>
      <c r="G188"/>
      <c r="H188"/>
      <c r="I188"/>
      <c r="J188" s="24" t="e">
        <f t="shared" si="20"/>
        <v>#DIV/0!</v>
      </c>
      <c r="K188" s="5">
        <f t="shared" si="21"/>
        <v>0</v>
      </c>
      <c r="L188" s="5">
        <f t="shared" si="22"/>
        <v>0</v>
      </c>
      <c r="M188" s="5">
        <f t="shared" si="23"/>
        <v>0</v>
      </c>
    </row>
    <row r="189" spans="1:13" ht="15.75">
      <c r="A189"/>
      <c r="B189" s="19"/>
      <c r="C189"/>
      <c r="D189"/>
      <c r="E189"/>
      <c r="F189"/>
      <c r="G189"/>
      <c r="H189"/>
      <c r="I189"/>
      <c r="J189" s="24" t="e">
        <f t="shared" si="20"/>
        <v>#DIV/0!</v>
      </c>
      <c r="K189" s="5">
        <f t="shared" si="21"/>
        <v>0</v>
      </c>
      <c r="L189" s="5">
        <f t="shared" si="22"/>
        <v>0</v>
      </c>
      <c r="M189" s="5">
        <f t="shared" si="23"/>
        <v>0</v>
      </c>
    </row>
    <row r="190" spans="1:13" ht="15.75">
      <c r="A190"/>
      <c r="B190" s="19"/>
      <c r="C190"/>
      <c r="D190"/>
      <c r="E190"/>
      <c r="F190"/>
      <c r="G190"/>
      <c r="H190"/>
      <c r="I190"/>
      <c r="J190" s="24" t="e">
        <f t="shared" si="20"/>
        <v>#DIV/0!</v>
      </c>
      <c r="K190" s="5">
        <f t="shared" si="21"/>
        <v>0</v>
      </c>
      <c r="L190" s="5">
        <f t="shared" si="22"/>
        <v>0</v>
      </c>
      <c r="M190" s="5">
        <f t="shared" si="23"/>
        <v>0</v>
      </c>
    </row>
    <row r="191" spans="1:13" ht="15.75">
      <c r="A191"/>
      <c r="B191" s="19"/>
      <c r="C191"/>
      <c r="D191"/>
      <c r="E191"/>
      <c r="F191"/>
      <c r="G191"/>
      <c r="H191"/>
      <c r="I191"/>
      <c r="J191" s="24" t="e">
        <f t="shared" si="20"/>
        <v>#DIV/0!</v>
      </c>
      <c r="K191" s="5">
        <f t="shared" si="21"/>
        <v>0</v>
      </c>
      <c r="L191" s="5">
        <f t="shared" si="22"/>
        <v>0</v>
      </c>
      <c r="M191" s="5">
        <f t="shared" si="23"/>
        <v>0</v>
      </c>
    </row>
    <row r="192" spans="1:13" ht="15.75">
      <c r="A192"/>
      <c r="B192" s="19"/>
      <c r="C192"/>
      <c r="D192"/>
      <c r="E192"/>
      <c r="F192"/>
      <c r="G192"/>
      <c r="H192"/>
      <c r="I192"/>
      <c r="J192" s="24" t="e">
        <f t="shared" si="20"/>
        <v>#DIV/0!</v>
      </c>
      <c r="K192" s="5">
        <f t="shared" si="21"/>
        <v>0</v>
      </c>
      <c r="L192" s="5">
        <f t="shared" si="22"/>
        <v>0</v>
      </c>
      <c r="M192" s="5">
        <f t="shared" si="23"/>
        <v>0</v>
      </c>
    </row>
    <row r="193" spans="1:13" ht="15.75">
      <c r="A193"/>
      <c r="B193" s="19"/>
      <c r="C193"/>
      <c r="D193"/>
      <c r="E193"/>
      <c r="F193"/>
      <c r="G193"/>
      <c r="H193"/>
      <c r="I193"/>
      <c r="J193" s="24" t="e">
        <f t="shared" si="20"/>
        <v>#DIV/0!</v>
      </c>
      <c r="K193" s="5">
        <f t="shared" si="21"/>
        <v>0</v>
      </c>
      <c r="L193" s="5">
        <f t="shared" si="22"/>
        <v>0</v>
      </c>
      <c r="M193" s="5">
        <f t="shared" si="23"/>
        <v>0</v>
      </c>
    </row>
    <row r="194" spans="1:13" ht="15.75">
      <c r="A194"/>
      <c r="B194" s="19"/>
      <c r="C194"/>
      <c r="D194"/>
      <c r="E194"/>
      <c r="F194"/>
      <c r="G194"/>
      <c r="H194"/>
      <c r="I194"/>
      <c r="J194" s="24" t="e">
        <f aca="true" t="shared" si="24" ref="J194:J200">3600*9.4/M194</f>
        <v>#DIV/0!</v>
      </c>
      <c r="K194" s="5">
        <f aca="true" t="shared" si="25" ref="K194:K200">MINUTE(H194)</f>
        <v>0</v>
      </c>
      <c r="L194" s="5">
        <f aca="true" t="shared" si="26" ref="L194:L200">SECOND(H194)</f>
        <v>0</v>
      </c>
      <c r="M194" s="5">
        <f aca="true" t="shared" si="27" ref="M194:M200">K194*60+L194</f>
        <v>0</v>
      </c>
    </row>
    <row r="195" spans="1:13" ht="15.75">
      <c r="A195"/>
      <c r="B195" s="19"/>
      <c r="C195"/>
      <c r="D195"/>
      <c r="E195"/>
      <c r="F195"/>
      <c r="G195"/>
      <c r="H195"/>
      <c r="I195"/>
      <c r="J195" s="24" t="e">
        <f t="shared" si="24"/>
        <v>#DIV/0!</v>
      </c>
      <c r="K195" s="5">
        <f t="shared" si="25"/>
        <v>0</v>
      </c>
      <c r="L195" s="5">
        <f t="shared" si="26"/>
        <v>0</v>
      </c>
      <c r="M195" s="5">
        <f t="shared" si="27"/>
        <v>0</v>
      </c>
    </row>
    <row r="196" spans="1:13" ht="15.75">
      <c r="A196"/>
      <c r="B196" s="19"/>
      <c r="C196"/>
      <c r="D196"/>
      <c r="E196"/>
      <c r="F196"/>
      <c r="G196"/>
      <c r="H196"/>
      <c r="I196"/>
      <c r="J196" s="24" t="e">
        <f t="shared" si="24"/>
        <v>#DIV/0!</v>
      </c>
      <c r="K196" s="5">
        <f t="shared" si="25"/>
        <v>0</v>
      </c>
      <c r="L196" s="5">
        <f t="shared" si="26"/>
        <v>0</v>
      </c>
      <c r="M196" s="5">
        <f t="shared" si="27"/>
        <v>0</v>
      </c>
    </row>
    <row r="197" spans="1:13" ht="15.75">
      <c r="A197"/>
      <c r="B197" s="19"/>
      <c r="C197"/>
      <c r="D197"/>
      <c r="E197"/>
      <c r="F197"/>
      <c r="G197"/>
      <c r="H197"/>
      <c r="I197"/>
      <c r="J197" s="24" t="e">
        <f t="shared" si="24"/>
        <v>#DIV/0!</v>
      </c>
      <c r="K197" s="5">
        <f t="shared" si="25"/>
        <v>0</v>
      </c>
      <c r="L197" s="5">
        <f t="shared" si="26"/>
        <v>0</v>
      </c>
      <c r="M197" s="5">
        <f t="shared" si="27"/>
        <v>0</v>
      </c>
    </row>
    <row r="198" spans="1:13" ht="15.75">
      <c r="A198"/>
      <c r="B198" s="19"/>
      <c r="C198"/>
      <c r="D198"/>
      <c r="E198"/>
      <c r="F198"/>
      <c r="G198"/>
      <c r="H198"/>
      <c r="I198"/>
      <c r="J198" s="24" t="e">
        <f t="shared" si="24"/>
        <v>#DIV/0!</v>
      </c>
      <c r="K198" s="5">
        <f t="shared" si="25"/>
        <v>0</v>
      </c>
      <c r="L198" s="5">
        <f t="shared" si="26"/>
        <v>0</v>
      </c>
      <c r="M198" s="5">
        <f t="shared" si="27"/>
        <v>0</v>
      </c>
    </row>
    <row r="199" spans="1:13" ht="15.75">
      <c r="A199"/>
      <c r="B199" s="19"/>
      <c r="C199"/>
      <c r="D199"/>
      <c r="E199"/>
      <c r="F199"/>
      <c r="G199"/>
      <c r="H199"/>
      <c r="I199"/>
      <c r="J199" s="24" t="e">
        <f t="shared" si="24"/>
        <v>#DIV/0!</v>
      </c>
      <c r="K199" s="5">
        <f t="shared" si="25"/>
        <v>0</v>
      </c>
      <c r="L199" s="5">
        <f t="shared" si="26"/>
        <v>0</v>
      </c>
      <c r="M199" s="5">
        <f t="shared" si="27"/>
        <v>0</v>
      </c>
    </row>
    <row r="200" spans="1:13" ht="15.75">
      <c r="A200"/>
      <c r="B200" s="19"/>
      <c r="C200"/>
      <c r="D200"/>
      <c r="E200"/>
      <c r="F200"/>
      <c r="G200"/>
      <c r="H200"/>
      <c r="I200"/>
      <c r="J200" s="24" t="e">
        <f t="shared" si="24"/>
        <v>#DIV/0!</v>
      </c>
      <c r="K200" s="5">
        <f t="shared" si="25"/>
        <v>0</v>
      </c>
      <c r="L200" s="5">
        <f t="shared" si="26"/>
        <v>0</v>
      </c>
      <c r="M200" s="5">
        <f t="shared" si="27"/>
        <v>0</v>
      </c>
    </row>
  </sheetData>
  <sheetProtection/>
  <printOptions horizontalCentered="1" verticalCentered="1"/>
  <pageMargins left="0" right="0" top="0.5905511811023623" bottom="0.4724409448818898" header="0.2755905511811024" footer="0.1968503937007874"/>
  <pageSetup horizontalDpi="300" verticalDpi="300" orientation="landscape" paperSize="9" r:id="rId1"/>
  <headerFooter alignWithMargins="0">
    <oddHeader xml:space="preserve">&amp;L&amp;"Comic Sans MS,Gras"&amp;16 10ème Chrono du Gamay Nouveau&amp;R&amp;"Comic Sans MS,Gras"&amp;16 classement UFOLEP Minimes-Cadets &amp;P/&amp;N  </oddHeader>
    <oddFooter>&amp;L&amp;"Comic Sans MS,Normal"Amicale Laïque Cyclo Sarras-Ozon pays de St Vallier&amp;R&amp;"Comic Sans MS,Normal"&amp;D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Ribal</cp:lastModifiedBy>
  <cp:lastPrinted>2012-10-20T15:17:13Z</cp:lastPrinted>
  <dcterms:created xsi:type="dcterms:W3CDTF">2000-06-03T12:42:01Z</dcterms:created>
  <dcterms:modified xsi:type="dcterms:W3CDTF">2012-10-23T09:48:03Z</dcterms:modified>
  <cp:category/>
  <cp:version/>
  <cp:contentType/>
  <cp:contentStatus/>
</cp:coreProperties>
</file>