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hysalis\Pictures\2023\Réglements et flyers courses UCP\Dinosaures 2023\SOLO et DUO\"/>
    </mc:Choice>
  </mc:AlternateContent>
  <bookViews>
    <workbookView xWindow="0" yWindow="0" windowWidth="24000" windowHeight="9735"/>
  </bookViews>
  <sheets>
    <sheet name=" Solo scratch" sheetId="2" r:id="rId1"/>
    <sheet name="FSGT" sheetId="7" r:id="rId2"/>
    <sheet name=" FFC-FFC Tri-NL" sheetId="6" r:id="rId3"/>
    <sheet name="Duo scratch" sheetId="4" r:id="rId4"/>
    <sheet name="Duo par catégorie" sheetId="10" r:id="rId5"/>
  </sheets>
  <definedNames>
    <definedName name="_xlnm._FilterDatabase" localSheetId="2" hidden="1">' FFC-FFC Tri-NL'!$B$2:$L$17</definedName>
    <definedName name="_xlnm._FilterDatabase" localSheetId="0" hidden="1">' Solo scratch'!$B$2:$M$39</definedName>
    <definedName name="_xlnm._FilterDatabase" localSheetId="4" hidden="1">'Duo par catégorie'!$B$2:$L$4</definedName>
    <definedName name="_xlnm._FilterDatabase" localSheetId="3" hidden="1">'Duo scratch'!$B$2:$M$48</definedName>
    <definedName name="_xlnm._FilterDatabase" localSheetId="1" hidden="1">FSGT!$B$2:$M$9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 l="1"/>
  <c r="E3" i="10"/>
  <c r="E11" i="7"/>
  <c r="E9" i="7"/>
  <c r="E8" i="7"/>
  <c r="E7" i="7"/>
  <c r="E6" i="7"/>
  <c r="E5" i="7"/>
  <c r="E4" i="7"/>
  <c r="E3" i="7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13" i="2" l="1"/>
  <c r="E28" i="2"/>
  <c r="E7" i="2"/>
  <c r="E37" i="2" l="1"/>
  <c r="E15" i="2"/>
  <c r="E39" i="2"/>
  <c r="E25" i="2"/>
  <c r="E9" i="2"/>
  <c r="E14" i="2"/>
  <c r="E40" i="4" l="1"/>
  <c r="E9" i="4"/>
  <c r="E15" i="4"/>
  <c r="E39" i="4"/>
  <c r="E3" i="4"/>
  <c r="E41" i="4"/>
  <c r="E42" i="4"/>
  <c r="E13" i="4"/>
  <c r="E34" i="4"/>
  <c r="E5" i="4"/>
  <c r="E11" i="4"/>
  <c r="E7" i="4"/>
  <c r="E46" i="4" l="1"/>
  <c r="E6" i="4"/>
  <c r="E20" i="4"/>
  <c r="E19" i="4"/>
  <c r="E36" i="4"/>
  <c r="E35" i="4"/>
  <c r="E30" i="4"/>
  <c r="E29" i="4"/>
  <c r="E48" i="4"/>
  <c r="E47" i="4"/>
  <c r="E12" i="4"/>
  <c r="E28" i="4"/>
  <c r="E27" i="4"/>
  <c r="E4" i="4"/>
  <c r="E44" i="4"/>
  <c r="E18" i="4"/>
  <c r="E14" i="4"/>
  <c r="E32" i="4"/>
  <c r="E17" i="4"/>
  <c r="E22" i="4"/>
  <c r="E21" i="4"/>
  <c r="E24" i="4"/>
  <c r="E45" i="4"/>
  <c r="E43" i="4"/>
  <c r="E23" i="4"/>
  <c r="E10" i="4"/>
  <c r="E8" i="4"/>
  <c r="E26" i="4"/>
  <c r="E38" i="4"/>
  <c r="E37" i="4"/>
  <c r="E16" i="4"/>
  <c r="E33" i="4"/>
  <c r="E25" i="4"/>
  <c r="E31" i="4"/>
  <c r="E32" i="2" l="1"/>
  <c r="E31" i="2"/>
  <c r="E20" i="2"/>
  <c r="E26" i="2"/>
  <c r="E12" i="2"/>
  <c r="E5" i="2"/>
  <c r="E17" i="2"/>
  <c r="E24" i="2"/>
  <c r="E4" i="2"/>
  <c r="E27" i="2"/>
  <c r="E8" i="2"/>
  <c r="E36" i="2"/>
  <c r="E35" i="2"/>
  <c r="E21" i="2"/>
  <c r="E30" i="2"/>
  <c r="E11" i="2"/>
  <c r="E23" i="2"/>
  <c r="E33" i="2"/>
  <c r="E6" i="2"/>
  <c r="E3" i="2"/>
  <c r="E38" i="2"/>
  <c r="E10" i="2"/>
  <c r="E18" i="2"/>
  <c r="E22" i="2"/>
  <c r="E16" i="2"/>
  <c r="E34" i="2"/>
  <c r="E19" i="2"/>
  <c r="E29" i="2"/>
</calcChain>
</file>

<file path=xl/sharedStrings.xml><?xml version="1.0" encoding="utf-8"?>
<sst xmlns="http://schemas.openxmlformats.org/spreadsheetml/2006/main" count="983" uniqueCount="177">
  <si>
    <t>Nom du club</t>
  </si>
  <si>
    <t>Nom</t>
  </si>
  <si>
    <t>Prénom</t>
  </si>
  <si>
    <t>Sexe</t>
  </si>
  <si>
    <t>Fédération</t>
  </si>
  <si>
    <t>Homme</t>
  </si>
  <si>
    <t>FSGT</t>
  </si>
  <si>
    <t>sénior</t>
  </si>
  <si>
    <t>CHRISTOPHE</t>
  </si>
  <si>
    <t>super vétéran</t>
  </si>
  <si>
    <t>ancien</t>
  </si>
  <si>
    <t>LAURENT</t>
  </si>
  <si>
    <t>AMICALE CYCLISTE TOURRETTOISE</t>
  </si>
  <si>
    <t>AURECHE</t>
  </si>
  <si>
    <t>ETIENNE</t>
  </si>
  <si>
    <t>DENIS</t>
  </si>
  <si>
    <t>PATRICK</t>
  </si>
  <si>
    <t>NICOLAS</t>
  </si>
  <si>
    <t>vétéran</t>
  </si>
  <si>
    <t>FLORENT</t>
  </si>
  <si>
    <t>DIDIER</t>
  </si>
  <si>
    <t>CS COUXOIS</t>
  </si>
  <si>
    <t>BOIS</t>
  </si>
  <si>
    <t>FREDERIC</t>
  </si>
  <si>
    <t>DAVID</t>
  </si>
  <si>
    <t>XAVIER</t>
  </si>
  <si>
    <t>REGIS</t>
  </si>
  <si>
    <t>STEPHANE</t>
  </si>
  <si>
    <t>GABRIEL</t>
  </si>
  <si>
    <t>GARCIA</t>
  </si>
  <si>
    <t>JIMMY</t>
  </si>
  <si>
    <t>CYRIL</t>
  </si>
  <si>
    <t>GILLES</t>
  </si>
  <si>
    <t>LECOMTE</t>
  </si>
  <si>
    <t>MARC</t>
  </si>
  <si>
    <t>QUINTANA</t>
  </si>
  <si>
    <t>CLOE</t>
  </si>
  <si>
    <t>Femme</t>
  </si>
  <si>
    <t>REMY</t>
  </si>
  <si>
    <t>JEROME</t>
  </si>
  <si>
    <t>TARDIEU</t>
  </si>
  <si>
    <t>SEBASTIEN</t>
  </si>
  <si>
    <t>CVAC VIENNE</t>
  </si>
  <si>
    <t>CYCLO CLUB  SAINT PERAY</t>
  </si>
  <si>
    <t>JEAN-MARC</t>
  </si>
  <si>
    <t>LABBE</t>
  </si>
  <si>
    <t>NADINE</t>
  </si>
  <si>
    <t>VINCENT</t>
  </si>
  <si>
    <t>CYCLO SPORTIFS LA VOULTE</t>
  </si>
  <si>
    <t>DUGUA</t>
  </si>
  <si>
    <t>HEBERT</t>
  </si>
  <si>
    <t>LAVIS</t>
  </si>
  <si>
    <t>SALAZAR</t>
  </si>
  <si>
    <t>MANUEL</t>
  </si>
  <si>
    <t>HUGO</t>
  </si>
  <si>
    <t>VIALLE</t>
  </si>
  <si>
    <t>GILBERT</t>
  </si>
  <si>
    <t>SPRINTER CLUB BOURG LES VALENCE</t>
  </si>
  <si>
    <t>FABIEN</t>
  </si>
  <si>
    <t>TEAM ATC 26 DONZERE</t>
  </si>
  <si>
    <t>ARGENTA</t>
  </si>
  <si>
    <t>GERARD</t>
  </si>
  <si>
    <t>GEVAUDAN</t>
  </si>
  <si>
    <t>GILLET</t>
  </si>
  <si>
    <t>ROMUALD</t>
  </si>
  <si>
    <t>LAFFET</t>
  </si>
  <si>
    <t>RAPHAEL</t>
  </si>
  <si>
    <t>UNION CYCLISTE MONTMEYRAN VALENCE</t>
  </si>
  <si>
    <t>DONCIEUX</t>
  </si>
  <si>
    <t>UNION CYCLISTE PIERRELATTE</t>
  </si>
  <si>
    <t>BLASQUEZ</t>
  </si>
  <si>
    <t>LUCA</t>
  </si>
  <si>
    <t>BRES</t>
  </si>
  <si>
    <t>BUATOIS</t>
  </si>
  <si>
    <t>DERRIEN</t>
  </si>
  <si>
    <t>EXTRA</t>
  </si>
  <si>
    <t>MAUCUER</t>
  </si>
  <si>
    <t>NILS</t>
  </si>
  <si>
    <t>ANNA</t>
  </si>
  <si>
    <t>SAGNEL</t>
  </si>
  <si>
    <t>CAROLINE</t>
  </si>
  <si>
    <t>VERDIER</t>
  </si>
  <si>
    <t>VIGNAL</t>
  </si>
  <si>
    <t>MAXIME</t>
  </si>
  <si>
    <t>VELO CLUB SOYONNAIS</t>
  </si>
  <si>
    <t>Cadet</t>
  </si>
  <si>
    <t>FFC</t>
  </si>
  <si>
    <t>UFOLEP</t>
  </si>
  <si>
    <t>MELINA</t>
  </si>
  <si>
    <t>ALLIGIER</t>
  </si>
  <si>
    <t>NL</t>
  </si>
  <si>
    <t>ISATIS CYCLING TEAM</t>
  </si>
  <si>
    <t>CHARMASSON</t>
  </si>
  <si>
    <t>JONATHAN</t>
  </si>
  <si>
    <t>LIOZON</t>
  </si>
  <si>
    <t>NATHALIE</t>
  </si>
  <si>
    <t>ANTHONY</t>
  </si>
  <si>
    <t>CHAPELON</t>
  </si>
  <si>
    <t>SALON CYCLO SPORT</t>
  </si>
  <si>
    <t>CHARDIN</t>
  </si>
  <si>
    <t>CHEYTION</t>
  </si>
  <si>
    <t>COQUILLAT</t>
  </si>
  <si>
    <t>Philippe</t>
  </si>
  <si>
    <t>LIMONE</t>
  </si>
  <si>
    <t>MTC</t>
  </si>
  <si>
    <t>ROUSTANT</t>
  </si>
  <si>
    <t>EDDY</t>
  </si>
  <si>
    <t>LARCO</t>
  </si>
  <si>
    <t>MENICHINI</t>
  </si>
  <si>
    <t>ANTONY</t>
  </si>
  <si>
    <t>LISA</t>
  </si>
  <si>
    <t>BRUNEAU</t>
  </si>
  <si>
    <t>YOAN</t>
  </si>
  <si>
    <t>CHAUVAUX</t>
  </si>
  <si>
    <t>CHASTAGNIER</t>
  </si>
  <si>
    <t>LADREYT</t>
  </si>
  <si>
    <t>BRISSEAUD</t>
  </si>
  <si>
    <t>GAVIN</t>
  </si>
  <si>
    <t>VC LE CHEYLARD</t>
  </si>
  <si>
    <t>AREVALO</t>
  </si>
  <si>
    <t>UC AUBENAS</t>
  </si>
  <si>
    <t>ROUSSEL</t>
  </si>
  <si>
    <t>Heure de départ</t>
  </si>
  <si>
    <t>Heure d'arrivée</t>
  </si>
  <si>
    <t>Temps</t>
  </si>
  <si>
    <t>Age</t>
  </si>
  <si>
    <t>Catégorie age</t>
  </si>
  <si>
    <t>Place catégorie</t>
  </si>
  <si>
    <t>Place</t>
  </si>
  <si>
    <t>DINOSAURES  2023  Classement SOLO</t>
  </si>
  <si>
    <t>DINOSAURES  2023  Classement     DUO</t>
  </si>
  <si>
    <t>VYON</t>
  </si>
  <si>
    <t>Ulysse</t>
  </si>
  <si>
    <t>SC Bourg les Valence</t>
  </si>
  <si>
    <t>FFC cadet</t>
  </si>
  <si>
    <t>DAGORN-BRISSEAUD</t>
  </si>
  <si>
    <t>Monique</t>
  </si>
  <si>
    <t>St PERAY</t>
  </si>
  <si>
    <t xml:space="preserve">ESTORGES </t>
  </si>
  <si>
    <t>Lucas</t>
  </si>
  <si>
    <t>UCMV</t>
  </si>
  <si>
    <t>Léo</t>
  </si>
  <si>
    <t>FILLGRAFF</t>
  </si>
  <si>
    <t>Gabriel</t>
  </si>
  <si>
    <t>FARCIN</t>
  </si>
  <si>
    <t>Noa</t>
  </si>
  <si>
    <t>BARTOLI</t>
  </si>
  <si>
    <t>Sylvain</t>
  </si>
  <si>
    <t>Théo</t>
  </si>
  <si>
    <t>PLACE</t>
  </si>
  <si>
    <t>Bruno</t>
  </si>
  <si>
    <t>TTC Triathlon</t>
  </si>
  <si>
    <t>FFC tri</t>
  </si>
  <si>
    <t>TRICHET</t>
  </si>
  <si>
    <t>Théotime</t>
  </si>
  <si>
    <t>DUTOYA</t>
  </si>
  <si>
    <t>Mathis</t>
  </si>
  <si>
    <t>VC Spiripontain</t>
  </si>
  <si>
    <t>BARBEY-POINT</t>
  </si>
  <si>
    <t>samuel</t>
  </si>
  <si>
    <t>VCP</t>
  </si>
  <si>
    <t>BARBEY</t>
  </si>
  <si>
    <t>Diégo</t>
  </si>
  <si>
    <t>SJVC</t>
  </si>
  <si>
    <t>Quentin</t>
  </si>
  <si>
    <t>LECLERC</t>
  </si>
  <si>
    <t>Alexandre</t>
  </si>
  <si>
    <t>Jean-Philippe</t>
  </si>
  <si>
    <t>VC Saillans</t>
  </si>
  <si>
    <t>CLSG</t>
  </si>
  <si>
    <t>FCD</t>
  </si>
  <si>
    <t>BMC</t>
  </si>
  <si>
    <t>Union cycliste Pelussin</t>
  </si>
  <si>
    <t>&lt; 80</t>
  </si>
  <si>
    <t>80 à 99</t>
  </si>
  <si>
    <t>100 et plus</t>
  </si>
  <si>
    <t>Mixte &lt; 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</si>
</sst>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1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0" fillId="0" borderId="23" xfId="0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0" borderId="16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  <protection locked="0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34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" fillId="3" borderId="34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0"/>
  <sheetViews>
    <sheetView tabSelected="1" workbookViewId="0">
      <pane ySplit="2" topLeftCell="A3" activePane="bottomLeft" state="frozen"/>
      <selection pane="bottomLeft"/>
    </sheetView>
  </sheetViews>
  <sheetFormatPr baseColWidth="10" defaultColWidth="12.42578125" defaultRowHeight="15.75" x14ac:dyDescent="0.25"/>
  <cols>
    <col min="1" max="1" width="3.85546875" style="1" customWidth="1"/>
    <col min="2" max="2" width="6.42578125" style="1" customWidth="1"/>
    <col min="3" max="5" width="11.7109375" style="1" customWidth="1"/>
    <col min="6" max="6" width="20.7109375" style="1" bestFit="1" customWidth="1"/>
    <col min="7" max="7" width="18.28515625" style="1" bestFit="1" customWidth="1"/>
    <col min="8" max="8" width="44" style="1" bestFit="1" customWidth="1"/>
    <col min="9" max="9" width="10" style="1" bestFit="1" customWidth="1"/>
    <col min="10" max="10" width="16.140625" style="1" bestFit="1" customWidth="1"/>
    <col min="11" max="11" width="18.85546875" style="1" bestFit="1" customWidth="1"/>
    <col min="12" max="12" width="8.42578125" style="1" customWidth="1"/>
    <col min="13" max="13" width="10.28515625" style="1" customWidth="1"/>
    <col min="14" max="16384" width="12.42578125" style="1"/>
  </cols>
  <sheetData>
    <row r="1" spans="2:13" ht="51.75" customHeight="1" thickBot="1" x14ac:dyDescent="0.3">
      <c r="B1" s="2"/>
      <c r="C1" s="19"/>
      <c r="D1" s="19"/>
      <c r="E1" s="19"/>
      <c r="F1" s="26" t="s">
        <v>129</v>
      </c>
      <c r="G1" s="26"/>
      <c r="H1" s="26"/>
      <c r="I1" s="26"/>
      <c r="J1" s="26"/>
      <c r="K1" s="2"/>
      <c r="L1" s="19"/>
      <c r="M1" s="19"/>
    </row>
    <row r="2" spans="2:13" ht="41.25" customHeight="1" thickBot="1" x14ac:dyDescent="0.3">
      <c r="B2" s="3" t="s">
        <v>128</v>
      </c>
      <c r="C2" s="4" t="s">
        <v>122</v>
      </c>
      <c r="D2" s="4" t="s">
        <v>123</v>
      </c>
      <c r="E2" s="4" t="s">
        <v>124</v>
      </c>
      <c r="F2" s="5" t="s">
        <v>1</v>
      </c>
      <c r="G2" s="6" t="s">
        <v>2</v>
      </c>
      <c r="H2" s="6" t="s">
        <v>0</v>
      </c>
      <c r="I2" s="6" t="s">
        <v>3</v>
      </c>
      <c r="J2" s="6" t="s">
        <v>4</v>
      </c>
      <c r="K2" s="20" t="s">
        <v>126</v>
      </c>
      <c r="L2" s="7" t="s">
        <v>125</v>
      </c>
      <c r="M2" s="8" t="s">
        <v>127</v>
      </c>
    </row>
    <row r="3" spans="2:13" ht="20.25" customHeight="1" x14ac:dyDescent="0.25">
      <c r="B3" s="9">
        <v>1</v>
      </c>
      <c r="C3" s="10">
        <v>0.54513888888888895</v>
      </c>
      <c r="D3" s="10">
        <v>0.56896990740740738</v>
      </c>
      <c r="E3" s="10">
        <f t="shared" ref="E3:E39" si="0">D3-C3</f>
        <v>2.3831018518518432E-2</v>
      </c>
      <c r="F3" s="12" t="s">
        <v>103</v>
      </c>
      <c r="G3" s="13" t="s">
        <v>83</v>
      </c>
      <c r="H3" s="13" t="s">
        <v>172</v>
      </c>
      <c r="I3" s="13" t="s">
        <v>5</v>
      </c>
      <c r="J3" s="13" t="s">
        <v>86</v>
      </c>
      <c r="K3" s="13"/>
      <c r="L3" s="13">
        <v>28</v>
      </c>
      <c r="M3" s="14">
        <v>1</v>
      </c>
    </row>
    <row r="4" spans="2:13" ht="20.25" customHeight="1" x14ac:dyDescent="0.25">
      <c r="B4" s="15">
        <v>2</v>
      </c>
      <c r="C4" s="11">
        <v>0.56319444444444444</v>
      </c>
      <c r="D4" s="11">
        <v>0.58736111111111111</v>
      </c>
      <c r="E4" s="11">
        <f t="shared" si="0"/>
        <v>2.416666666666667E-2</v>
      </c>
      <c r="F4" s="16" t="s">
        <v>100</v>
      </c>
      <c r="G4" s="17" t="s">
        <v>109</v>
      </c>
      <c r="H4" s="17" t="s">
        <v>118</v>
      </c>
      <c r="I4" s="17" t="s">
        <v>5</v>
      </c>
      <c r="J4" s="17" t="s">
        <v>86</v>
      </c>
      <c r="K4" s="17"/>
      <c r="L4" s="17">
        <v>48</v>
      </c>
      <c r="M4" s="18">
        <v>2</v>
      </c>
    </row>
    <row r="5" spans="2:13" ht="20.25" customHeight="1" x14ac:dyDescent="0.25">
      <c r="B5" s="15">
        <v>3</v>
      </c>
      <c r="C5" s="11">
        <v>0.58680555555555558</v>
      </c>
      <c r="D5" s="11">
        <v>0.61186342592592591</v>
      </c>
      <c r="E5" s="11">
        <f t="shared" si="0"/>
        <v>2.5057870370370328E-2</v>
      </c>
      <c r="F5" s="16" t="s">
        <v>111</v>
      </c>
      <c r="G5" s="17" t="s">
        <v>112</v>
      </c>
      <c r="H5" s="17" t="s">
        <v>48</v>
      </c>
      <c r="I5" s="17" t="s">
        <v>5</v>
      </c>
      <c r="J5" s="17" t="s">
        <v>6</v>
      </c>
      <c r="K5" s="17" t="s">
        <v>7</v>
      </c>
      <c r="L5" s="17">
        <v>33</v>
      </c>
      <c r="M5" s="18">
        <v>1</v>
      </c>
    </row>
    <row r="6" spans="2:13" ht="20.25" customHeight="1" x14ac:dyDescent="0.25">
      <c r="B6" s="15">
        <v>4</v>
      </c>
      <c r="C6" s="11">
        <v>0.55555555555555558</v>
      </c>
      <c r="D6" s="11">
        <v>0.58118055555555559</v>
      </c>
      <c r="E6" s="11">
        <f t="shared" si="0"/>
        <v>2.5625000000000009E-2</v>
      </c>
      <c r="F6" s="16" t="s">
        <v>115</v>
      </c>
      <c r="G6" s="17" t="s">
        <v>96</v>
      </c>
      <c r="H6" s="17" t="s">
        <v>84</v>
      </c>
      <c r="I6" s="17" t="s">
        <v>5</v>
      </c>
      <c r="J6" s="17" t="s">
        <v>6</v>
      </c>
      <c r="K6" s="17" t="s">
        <v>7</v>
      </c>
      <c r="L6" s="17">
        <v>37</v>
      </c>
      <c r="M6" s="18">
        <v>2</v>
      </c>
    </row>
    <row r="7" spans="2:13" ht="20.25" customHeight="1" x14ac:dyDescent="0.25">
      <c r="B7" s="15">
        <v>5</v>
      </c>
      <c r="C7" s="11">
        <v>0.56388888888888888</v>
      </c>
      <c r="D7" s="11">
        <v>0.58952546296296293</v>
      </c>
      <c r="E7" s="11">
        <f t="shared" si="0"/>
        <v>2.5636574074074048E-2</v>
      </c>
      <c r="F7" s="16" t="s">
        <v>92</v>
      </c>
      <c r="G7" s="17" t="s">
        <v>93</v>
      </c>
      <c r="H7" s="17" t="s">
        <v>157</v>
      </c>
      <c r="I7" s="17" t="s">
        <v>5</v>
      </c>
      <c r="J7" s="17" t="s">
        <v>86</v>
      </c>
      <c r="K7" s="17"/>
      <c r="L7" s="17">
        <v>27</v>
      </c>
      <c r="M7" s="18">
        <v>3</v>
      </c>
    </row>
    <row r="8" spans="2:13" ht="20.25" customHeight="1" x14ac:dyDescent="0.25">
      <c r="B8" s="15">
        <v>6</v>
      </c>
      <c r="C8" s="11">
        <v>0.54791666666666672</v>
      </c>
      <c r="D8" s="11">
        <v>0.5741666666666666</v>
      </c>
      <c r="E8" s="11">
        <f t="shared" si="0"/>
        <v>2.6249999999999885E-2</v>
      </c>
      <c r="F8" s="16" t="s">
        <v>74</v>
      </c>
      <c r="G8" s="17" t="s">
        <v>27</v>
      </c>
      <c r="H8" s="17" t="s">
        <v>69</v>
      </c>
      <c r="I8" s="17" t="s">
        <v>5</v>
      </c>
      <c r="J8" s="17" t="s">
        <v>6</v>
      </c>
      <c r="K8" s="17" t="s">
        <v>7</v>
      </c>
      <c r="L8" s="17">
        <v>37</v>
      </c>
      <c r="M8" s="18">
        <v>3</v>
      </c>
    </row>
    <row r="9" spans="2:13" ht="20.25" customHeight="1" x14ac:dyDescent="0.25">
      <c r="B9" s="15">
        <v>7</v>
      </c>
      <c r="C9" s="11">
        <v>0.54583333333333328</v>
      </c>
      <c r="D9" s="11">
        <v>0.57210648148148147</v>
      </c>
      <c r="E9" s="11">
        <f t="shared" si="0"/>
        <v>2.6273148148148184E-2</v>
      </c>
      <c r="F9" s="16" t="s">
        <v>144</v>
      </c>
      <c r="G9" s="17" t="s">
        <v>145</v>
      </c>
      <c r="H9" s="17" t="s">
        <v>42</v>
      </c>
      <c r="I9" s="17" t="s">
        <v>5</v>
      </c>
      <c r="J9" s="17" t="s">
        <v>86</v>
      </c>
      <c r="K9" s="17"/>
      <c r="L9" s="17">
        <v>20</v>
      </c>
      <c r="M9" s="18">
        <v>4</v>
      </c>
    </row>
    <row r="10" spans="2:13" ht="20.25" customHeight="1" x14ac:dyDescent="0.25">
      <c r="B10" s="15">
        <v>8</v>
      </c>
      <c r="C10" s="11">
        <v>0.62152777777777779</v>
      </c>
      <c r="D10" s="11">
        <v>0.64807870370370368</v>
      </c>
      <c r="E10" s="11">
        <f t="shared" si="0"/>
        <v>2.6550925925925895E-2</v>
      </c>
      <c r="F10" s="16" t="s">
        <v>76</v>
      </c>
      <c r="G10" s="17" t="s">
        <v>77</v>
      </c>
      <c r="H10" s="17" t="s">
        <v>171</v>
      </c>
      <c r="I10" s="17" t="s">
        <v>5</v>
      </c>
      <c r="J10" s="17" t="s">
        <v>86</v>
      </c>
      <c r="K10" s="17"/>
      <c r="L10" s="17">
        <v>20</v>
      </c>
      <c r="M10" s="18">
        <v>5</v>
      </c>
    </row>
    <row r="11" spans="2:13" ht="20.25" customHeight="1" x14ac:dyDescent="0.25">
      <c r="B11" s="15">
        <v>9</v>
      </c>
      <c r="C11" s="11">
        <v>0.59305555555555556</v>
      </c>
      <c r="D11" s="11">
        <v>0.6199189814814815</v>
      </c>
      <c r="E11" s="11">
        <f t="shared" si="0"/>
        <v>2.6863425925925943E-2</v>
      </c>
      <c r="F11" s="16" t="s">
        <v>63</v>
      </c>
      <c r="G11" s="17" t="s">
        <v>64</v>
      </c>
      <c r="H11" s="17" t="s">
        <v>59</v>
      </c>
      <c r="I11" s="17" t="s">
        <v>5</v>
      </c>
      <c r="J11" s="17" t="s">
        <v>6</v>
      </c>
      <c r="K11" s="17" t="s">
        <v>9</v>
      </c>
      <c r="L11" s="17">
        <v>56</v>
      </c>
      <c r="M11" s="18">
        <v>1</v>
      </c>
    </row>
    <row r="12" spans="2:13" ht="20.25" customHeight="1" x14ac:dyDescent="0.25">
      <c r="B12" s="15">
        <v>10</v>
      </c>
      <c r="C12" s="11">
        <v>0.54375000000000007</v>
      </c>
      <c r="D12" s="11">
        <v>0.57081018518518511</v>
      </c>
      <c r="E12" s="11">
        <f t="shared" si="0"/>
        <v>2.7060185185185048E-2</v>
      </c>
      <c r="F12" s="16" t="s">
        <v>116</v>
      </c>
      <c r="G12" s="17" t="s">
        <v>25</v>
      </c>
      <c r="H12" s="17" t="s">
        <v>57</v>
      </c>
      <c r="I12" s="17" t="s">
        <v>5</v>
      </c>
      <c r="J12" s="17" t="s">
        <v>6</v>
      </c>
      <c r="K12" s="17" t="s">
        <v>9</v>
      </c>
      <c r="L12" s="17">
        <v>54</v>
      </c>
      <c r="M12" s="18">
        <v>2</v>
      </c>
    </row>
    <row r="13" spans="2:13" ht="20.25" customHeight="1" x14ac:dyDescent="0.25">
      <c r="B13" s="15">
        <v>11</v>
      </c>
      <c r="C13" s="11">
        <v>0.57430555555555551</v>
      </c>
      <c r="D13" s="11">
        <v>0.60145833333333332</v>
      </c>
      <c r="E13" s="11">
        <f t="shared" si="0"/>
        <v>2.7152777777777803E-2</v>
      </c>
      <c r="F13" s="16" t="s">
        <v>82</v>
      </c>
      <c r="G13" s="17" t="s">
        <v>164</v>
      </c>
      <c r="H13" s="17" t="s">
        <v>21</v>
      </c>
      <c r="I13" s="17" t="s">
        <v>5</v>
      </c>
      <c r="J13" s="17" t="s">
        <v>6</v>
      </c>
      <c r="K13" s="17" t="s">
        <v>18</v>
      </c>
      <c r="L13" s="17">
        <v>42</v>
      </c>
      <c r="M13" s="18">
        <v>1</v>
      </c>
    </row>
    <row r="14" spans="2:13" ht="20.25" customHeight="1" x14ac:dyDescent="0.25">
      <c r="B14" s="15">
        <v>12</v>
      </c>
      <c r="C14" s="11">
        <v>0.54722222222222217</v>
      </c>
      <c r="D14" s="11">
        <v>0.57458333333333333</v>
      </c>
      <c r="E14" s="11">
        <f t="shared" si="0"/>
        <v>2.7361111111111169E-2</v>
      </c>
      <c r="F14" s="16" t="s">
        <v>149</v>
      </c>
      <c r="G14" s="17" t="s">
        <v>150</v>
      </c>
      <c r="H14" s="17" t="s">
        <v>151</v>
      </c>
      <c r="I14" s="17" t="s">
        <v>5</v>
      </c>
      <c r="J14" s="17" t="s">
        <v>152</v>
      </c>
      <c r="K14" s="17"/>
      <c r="L14" s="17">
        <v>55</v>
      </c>
      <c r="M14" s="18">
        <v>6</v>
      </c>
    </row>
    <row r="15" spans="2:13" ht="20.25" customHeight="1" x14ac:dyDescent="0.25">
      <c r="B15" s="15">
        <v>13</v>
      </c>
      <c r="C15" s="11">
        <v>0.57291666666666663</v>
      </c>
      <c r="D15" s="11">
        <v>0.60040509259259256</v>
      </c>
      <c r="E15" s="11">
        <f t="shared" si="0"/>
        <v>2.748842592592593E-2</v>
      </c>
      <c r="F15" s="16" t="s">
        <v>138</v>
      </c>
      <c r="G15" s="17" t="s">
        <v>139</v>
      </c>
      <c r="H15" s="17" t="s">
        <v>140</v>
      </c>
      <c r="I15" s="17" t="s">
        <v>5</v>
      </c>
      <c r="J15" s="17" t="s">
        <v>86</v>
      </c>
      <c r="K15" s="17"/>
      <c r="L15" s="17">
        <v>22</v>
      </c>
      <c r="M15" s="18">
        <v>7</v>
      </c>
    </row>
    <row r="16" spans="2:13" ht="20.25" customHeight="1" x14ac:dyDescent="0.25">
      <c r="B16" s="15">
        <v>14</v>
      </c>
      <c r="C16" s="11">
        <v>0.55486111111111114</v>
      </c>
      <c r="D16" s="11">
        <v>0.58307870370370374</v>
      </c>
      <c r="E16" s="11">
        <f t="shared" si="0"/>
        <v>2.82175925925926E-2</v>
      </c>
      <c r="F16" s="16" t="s">
        <v>105</v>
      </c>
      <c r="G16" s="17" t="s">
        <v>47</v>
      </c>
      <c r="H16" s="17" t="s">
        <v>104</v>
      </c>
      <c r="I16" s="17" t="s">
        <v>5</v>
      </c>
      <c r="J16" s="17" t="s">
        <v>134</v>
      </c>
      <c r="K16" s="17"/>
      <c r="L16" s="17">
        <v>16</v>
      </c>
      <c r="M16" s="18">
        <v>1</v>
      </c>
    </row>
    <row r="17" spans="2:13" ht="20.25" customHeight="1" x14ac:dyDescent="0.25">
      <c r="B17" s="15">
        <v>15</v>
      </c>
      <c r="C17" s="11">
        <v>0.5444444444444444</v>
      </c>
      <c r="D17" s="11">
        <v>0.57269675925925922</v>
      </c>
      <c r="E17" s="11">
        <f t="shared" si="0"/>
        <v>2.8252314814814827E-2</v>
      </c>
      <c r="F17" s="16" t="s">
        <v>114</v>
      </c>
      <c r="G17" s="17" t="s">
        <v>17</v>
      </c>
      <c r="H17" s="17" t="s">
        <v>59</v>
      </c>
      <c r="I17" s="17" t="s">
        <v>5</v>
      </c>
      <c r="J17" s="17" t="s">
        <v>6</v>
      </c>
      <c r="K17" s="17" t="s">
        <v>7</v>
      </c>
      <c r="L17" s="17">
        <v>26</v>
      </c>
      <c r="M17" s="18">
        <v>4</v>
      </c>
    </row>
    <row r="18" spans="2:13" ht="20.25" customHeight="1" x14ac:dyDescent="0.25">
      <c r="B18" s="15">
        <v>15</v>
      </c>
      <c r="C18" s="11">
        <v>0.60416666666666663</v>
      </c>
      <c r="D18" s="11">
        <v>0.63241898148148146</v>
      </c>
      <c r="E18" s="11">
        <f t="shared" si="0"/>
        <v>2.8252314814814827E-2</v>
      </c>
      <c r="F18" s="16" t="s">
        <v>35</v>
      </c>
      <c r="G18" s="17" t="s">
        <v>39</v>
      </c>
      <c r="H18" s="17" t="s">
        <v>21</v>
      </c>
      <c r="I18" s="17" t="s">
        <v>5</v>
      </c>
      <c r="J18" s="17" t="s">
        <v>6</v>
      </c>
      <c r="K18" s="17" t="s">
        <v>9</v>
      </c>
      <c r="L18" s="17">
        <v>51</v>
      </c>
      <c r="M18" s="18">
        <v>3</v>
      </c>
    </row>
    <row r="19" spans="2:13" ht="20.25" customHeight="1" x14ac:dyDescent="0.25">
      <c r="B19" s="15">
        <v>17</v>
      </c>
      <c r="C19" s="11">
        <v>0.56180555555555556</v>
      </c>
      <c r="D19" s="11">
        <v>0.59016203703703707</v>
      </c>
      <c r="E19" s="11">
        <f t="shared" si="0"/>
        <v>2.835648148148151E-2</v>
      </c>
      <c r="F19" s="16" t="s">
        <v>79</v>
      </c>
      <c r="G19" s="17" t="s">
        <v>58</v>
      </c>
      <c r="H19" s="17" t="s">
        <v>69</v>
      </c>
      <c r="I19" s="17" t="s">
        <v>5</v>
      </c>
      <c r="J19" s="17" t="s">
        <v>6</v>
      </c>
      <c r="K19" s="17" t="s">
        <v>7</v>
      </c>
      <c r="L19" s="17">
        <v>39</v>
      </c>
      <c r="M19" s="18">
        <v>5</v>
      </c>
    </row>
    <row r="20" spans="2:13" ht="20.25" customHeight="1" x14ac:dyDescent="0.25">
      <c r="B20" s="15">
        <v>18</v>
      </c>
      <c r="C20" s="11">
        <v>0.54861111111111105</v>
      </c>
      <c r="D20" s="11">
        <v>0.57697916666666671</v>
      </c>
      <c r="E20" s="11">
        <f t="shared" si="0"/>
        <v>2.836805555555566E-2</v>
      </c>
      <c r="F20" s="16" t="s">
        <v>22</v>
      </c>
      <c r="G20" s="17" t="s">
        <v>23</v>
      </c>
      <c r="H20" s="17" t="s">
        <v>21</v>
      </c>
      <c r="I20" s="17" t="s">
        <v>5</v>
      </c>
      <c r="J20" s="17" t="s">
        <v>6</v>
      </c>
      <c r="K20" s="17" t="s">
        <v>9</v>
      </c>
      <c r="L20" s="17">
        <v>57</v>
      </c>
      <c r="M20" s="18">
        <v>4</v>
      </c>
    </row>
    <row r="21" spans="2:13" ht="20.25" customHeight="1" x14ac:dyDescent="0.25">
      <c r="B21" s="15">
        <v>19</v>
      </c>
      <c r="C21" s="11">
        <v>0.6069444444444444</v>
      </c>
      <c r="D21" s="11">
        <v>0.63571759259259253</v>
      </c>
      <c r="E21" s="11">
        <f t="shared" si="0"/>
        <v>2.8773148148148131E-2</v>
      </c>
      <c r="F21" s="16" t="s">
        <v>62</v>
      </c>
      <c r="G21" s="17" t="s">
        <v>20</v>
      </c>
      <c r="H21" s="17" t="s">
        <v>59</v>
      </c>
      <c r="I21" s="17" t="s">
        <v>5</v>
      </c>
      <c r="J21" s="17" t="s">
        <v>6</v>
      </c>
      <c r="K21" s="17" t="s">
        <v>9</v>
      </c>
      <c r="L21" s="17">
        <v>50</v>
      </c>
      <c r="M21" s="18">
        <v>5</v>
      </c>
    </row>
    <row r="22" spans="2:13" ht="20.25" customHeight="1" x14ac:dyDescent="0.25">
      <c r="B22" s="15">
        <v>20</v>
      </c>
      <c r="C22" s="11">
        <v>0.55069444444444449</v>
      </c>
      <c r="D22" s="11">
        <v>0.57988425925925924</v>
      </c>
      <c r="E22" s="11">
        <f t="shared" si="0"/>
        <v>2.9189814814814752E-2</v>
      </c>
      <c r="F22" s="16" t="s">
        <v>121</v>
      </c>
      <c r="G22" s="17" t="s">
        <v>54</v>
      </c>
      <c r="H22" s="17" t="s">
        <v>120</v>
      </c>
      <c r="I22" s="17" t="s">
        <v>5</v>
      </c>
      <c r="J22" s="17" t="s">
        <v>86</v>
      </c>
      <c r="K22" s="17"/>
      <c r="L22" s="17">
        <v>19</v>
      </c>
      <c r="M22" s="18">
        <v>8</v>
      </c>
    </row>
    <row r="23" spans="2:13" ht="20.25" customHeight="1" x14ac:dyDescent="0.25">
      <c r="B23" s="15">
        <v>21</v>
      </c>
      <c r="C23" s="11">
        <v>0.58263888888888882</v>
      </c>
      <c r="D23" s="11">
        <v>0.61187500000000006</v>
      </c>
      <c r="E23" s="11">
        <f t="shared" si="0"/>
        <v>2.923611111111124E-2</v>
      </c>
      <c r="F23" s="16" t="s">
        <v>45</v>
      </c>
      <c r="G23" s="17" t="s">
        <v>11</v>
      </c>
      <c r="H23" s="17" t="s">
        <v>43</v>
      </c>
      <c r="I23" s="17" t="s">
        <v>5</v>
      </c>
      <c r="J23" s="17" t="s">
        <v>6</v>
      </c>
      <c r="K23" s="17" t="s">
        <v>10</v>
      </c>
      <c r="L23" s="17">
        <v>64</v>
      </c>
      <c r="M23" s="18">
        <v>1</v>
      </c>
    </row>
    <row r="24" spans="2:13" ht="20.25" customHeight="1" x14ac:dyDescent="0.25">
      <c r="B24" s="15">
        <v>22</v>
      </c>
      <c r="C24" s="11">
        <v>0.58194444444444449</v>
      </c>
      <c r="D24" s="11">
        <v>0.6113425925925926</v>
      </c>
      <c r="E24" s="11">
        <f t="shared" si="0"/>
        <v>2.9398148148148118E-2</v>
      </c>
      <c r="F24" s="16" t="s">
        <v>113</v>
      </c>
      <c r="G24" s="17" t="s">
        <v>44</v>
      </c>
      <c r="H24" s="17" t="s">
        <v>43</v>
      </c>
      <c r="I24" s="17" t="s">
        <v>5</v>
      </c>
      <c r="J24" s="17" t="s">
        <v>6</v>
      </c>
      <c r="K24" s="17" t="s">
        <v>10</v>
      </c>
      <c r="L24" s="17">
        <v>62</v>
      </c>
      <c r="M24" s="18">
        <v>2</v>
      </c>
    </row>
    <row r="25" spans="2:13" ht="20.25" customHeight="1" x14ac:dyDescent="0.25">
      <c r="B25" s="15">
        <v>23</v>
      </c>
      <c r="C25" s="11">
        <v>0.58402777777777781</v>
      </c>
      <c r="D25" s="11">
        <v>0.61384259259259266</v>
      </c>
      <c r="E25" s="11">
        <f t="shared" si="0"/>
        <v>2.981481481481485E-2</v>
      </c>
      <c r="F25" s="16" t="s">
        <v>142</v>
      </c>
      <c r="G25" s="17" t="s">
        <v>143</v>
      </c>
      <c r="H25" s="17" t="s">
        <v>133</v>
      </c>
      <c r="I25" s="17" t="s">
        <v>5</v>
      </c>
      <c r="J25" s="17" t="s">
        <v>134</v>
      </c>
      <c r="K25" s="17"/>
      <c r="L25" s="17">
        <v>15</v>
      </c>
      <c r="M25" s="18">
        <v>2</v>
      </c>
    </row>
    <row r="26" spans="2:13" ht="20.25" customHeight="1" x14ac:dyDescent="0.25">
      <c r="B26" s="15">
        <v>24</v>
      </c>
      <c r="C26" s="11">
        <v>0.60347222222222219</v>
      </c>
      <c r="D26" s="11">
        <v>0.63371527777777781</v>
      </c>
      <c r="E26" s="11">
        <f t="shared" si="0"/>
        <v>3.024305555555562E-2</v>
      </c>
      <c r="F26" s="16" t="s">
        <v>72</v>
      </c>
      <c r="G26" s="17" t="s">
        <v>17</v>
      </c>
      <c r="H26" s="17" t="s">
        <v>59</v>
      </c>
      <c r="I26" s="17" t="s">
        <v>5</v>
      </c>
      <c r="J26" s="17" t="s">
        <v>6</v>
      </c>
      <c r="K26" s="17" t="s">
        <v>7</v>
      </c>
      <c r="L26" s="17">
        <v>28</v>
      </c>
      <c r="M26" s="18">
        <v>6</v>
      </c>
    </row>
    <row r="27" spans="2:13" ht="20.25" customHeight="1" x14ac:dyDescent="0.25">
      <c r="B27" s="15">
        <v>25</v>
      </c>
      <c r="C27" s="11">
        <v>0.59236111111111112</v>
      </c>
      <c r="D27" s="11">
        <v>0.62403935185185189</v>
      </c>
      <c r="E27" s="11">
        <f t="shared" si="0"/>
        <v>3.1678240740740771E-2</v>
      </c>
      <c r="F27" s="16" t="s">
        <v>101</v>
      </c>
      <c r="G27" s="17" t="s">
        <v>102</v>
      </c>
      <c r="H27" s="17" t="s">
        <v>59</v>
      </c>
      <c r="I27" s="17" t="s">
        <v>5</v>
      </c>
      <c r="J27" s="17" t="s">
        <v>6</v>
      </c>
      <c r="K27" s="17" t="s">
        <v>9</v>
      </c>
      <c r="L27" s="17">
        <v>51</v>
      </c>
      <c r="M27" s="18">
        <v>6</v>
      </c>
    </row>
    <row r="28" spans="2:13" ht="20.25" customHeight="1" x14ac:dyDescent="0.25">
      <c r="B28" s="15">
        <v>26</v>
      </c>
      <c r="C28" s="11">
        <v>0.55208333333333337</v>
      </c>
      <c r="D28" s="11">
        <v>0.58384259259259264</v>
      </c>
      <c r="E28" s="11">
        <f t="shared" si="0"/>
        <v>3.1759259259259265E-2</v>
      </c>
      <c r="F28" s="16" t="s">
        <v>155</v>
      </c>
      <c r="G28" s="17" t="s">
        <v>156</v>
      </c>
      <c r="H28" s="17" t="s">
        <v>90</v>
      </c>
      <c r="I28" s="17" t="s">
        <v>5</v>
      </c>
      <c r="J28" s="17" t="s">
        <v>90</v>
      </c>
      <c r="K28" s="17"/>
      <c r="L28" s="17">
        <v>18</v>
      </c>
      <c r="M28" s="18">
        <v>9</v>
      </c>
    </row>
    <row r="29" spans="2:13" ht="20.25" customHeight="1" x14ac:dyDescent="0.25">
      <c r="B29" s="15">
        <v>27</v>
      </c>
      <c r="C29" s="11">
        <v>0.58333333333333337</v>
      </c>
      <c r="D29" s="11">
        <v>0.6158217592592593</v>
      </c>
      <c r="E29" s="11">
        <f t="shared" si="0"/>
        <v>3.2488425925925934E-2</v>
      </c>
      <c r="F29" s="16" t="s">
        <v>131</v>
      </c>
      <c r="G29" s="17" t="s">
        <v>132</v>
      </c>
      <c r="H29" s="17" t="s">
        <v>133</v>
      </c>
      <c r="I29" s="17" t="s">
        <v>5</v>
      </c>
      <c r="J29" s="17" t="s">
        <v>134</v>
      </c>
      <c r="K29" s="17"/>
      <c r="L29" s="17">
        <v>15</v>
      </c>
      <c r="M29" s="18">
        <v>3</v>
      </c>
    </row>
    <row r="30" spans="2:13" ht="20.25" customHeight="1" x14ac:dyDescent="0.25">
      <c r="B30" s="15">
        <v>28</v>
      </c>
      <c r="C30" s="11">
        <v>0.5493055555555556</v>
      </c>
      <c r="D30" s="11">
        <v>0.58275462962962965</v>
      </c>
      <c r="E30" s="11">
        <f t="shared" si="0"/>
        <v>3.3449074074074048E-2</v>
      </c>
      <c r="F30" s="16" t="s">
        <v>32</v>
      </c>
      <c r="G30" s="17" t="s">
        <v>19</v>
      </c>
      <c r="H30" s="17" t="s">
        <v>69</v>
      </c>
      <c r="I30" s="17" t="s">
        <v>5</v>
      </c>
      <c r="J30" s="17" t="s">
        <v>6</v>
      </c>
      <c r="K30" s="17" t="s">
        <v>7</v>
      </c>
      <c r="L30" s="17">
        <v>39</v>
      </c>
      <c r="M30" s="18">
        <v>7</v>
      </c>
    </row>
    <row r="31" spans="2:13" ht="20.25" customHeight="1" x14ac:dyDescent="0.25">
      <c r="B31" s="15">
        <v>29</v>
      </c>
      <c r="C31" s="11">
        <v>0.56111111111111112</v>
      </c>
      <c r="D31" s="11">
        <v>0.59465277777777781</v>
      </c>
      <c r="E31" s="11">
        <f t="shared" si="0"/>
        <v>3.3541666666666692E-2</v>
      </c>
      <c r="F31" s="16" t="s">
        <v>13</v>
      </c>
      <c r="G31" s="17" t="s">
        <v>14</v>
      </c>
      <c r="H31" s="17" t="s">
        <v>12</v>
      </c>
      <c r="I31" s="17" t="s">
        <v>5</v>
      </c>
      <c r="J31" s="17" t="s">
        <v>6</v>
      </c>
      <c r="K31" s="17" t="s">
        <v>10</v>
      </c>
      <c r="L31" s="17">
        <v>72</v>
      </c>
      <c r="M31" s="18">
        <v>3</v>
      </c>
    </row>
    <row r="32" spans="2:13" ht="20.25" customHeight="1" x14ac:dyDescent="0.25">
      <c r="B32" s="15">
        <v>30</v>
      </c>
      <c r="C32" s="11">
        <v>0.60138888888888886</v>
      </c>
      <c r="D32" s="11">
        <v>0.63539351851851855</v>
      </c>
      <c r="E32" s="11">
        <f t="shared" si="0"/>
        <v>3.400462962962969E-2</v>
      </c>
      <c r="F32" s="16" t="s">
        <v>89</v>
      </c>
      <c r="G32" s="17" t="s">
        <v>20</v>
      </c>
      <c r="H32" s="17" t="s">
        <v>59</v>
      </c>
      <c r="I32" s="17" t="s">
        <v>5</v>
      </c>
      <c r="J32" s="17" t="s">
        <v>6</v>
      </c>
      <c r="K32" s="17" t="s">
        <v>10</v>
      </c>
      <c r="L32" s="17">
        <v>71</v>
      </c>
      <c r="M32" s="18">
        <v>4</v>
      </c>
    </row>
    <row r="33" spans="2:13" ht="20.25" customHeight="1" x14ac:dyDescent="0.25">
      <c r="B33" s="15">
        <v>31</v>
      </c>
      <c r="C33" s="11">
        <v>0.5854166666666667</v>
      </c>
      <c r="D33" s="11">
        <v>0.61981481481481482</v>
      </c>
      <c r="E33" s="11">
        <f t="shared" si="0"/>
        <v>3.4398148148148122E-2</v>
      </c>
      <c r="F33" s="16" t="s">
        <v>45</v>
      </c>
      <c r="G33" s="17" t="s">
        <v>46</v>
      </c>
      <c r="H33" s="17" t="s">
        <v>43</v>
      </c>
      <c r="I33" s="17" t="s">
        <v>37</v>
      </c>
      <c r="J33" s="17" t="s">
        <v>6</v>
      </c>
      <c r="K33" s="17" t="s">
        <v>10</v>
      </c>
      <c r="L33" s="17">
        <v>62</v>
      </c>
      <c r="M33" s="18">
        <v>1</v>
      </c>
    </row>
    <row r="34" spans="2:13" ht="20.25" customHeight="1" x14ac:dyDescent="0.25">
      <c r="B34" s="15">
        <v>32</v>
      </c>
      <c r="C34" s="11">
        <v>0.55277777777777781</v>
      </c>
      <c r="D34" s="11">
        <v>0.5876851851851852</v>
      </c>
      <c r="E34" s="11">
        <f t="shared" si="0"/>
        <v>3.4907407407407387E-2</v>
      </c>
      <c r="F34" s="16" t="s">
        <v>105</v>
      </c>
      <c r="G34" s="17" t="s">
        <v>110</v>
      </c>
      <c r="H34" s="17" t="s">
        <v>104</v>
      </c>
      <c r="I34" s="17" t="s">
        <v>37</v>
      </c>
      <c r="J34" s="17" t="s">
        <v>86</v>
      </c>
      <c r="K34" s="17"/>
      <c r="L34" s="17">
        <v>18</v>
      </c>
      <c r="M34" s="18">
        <v>1</v>
      </c>
    </row>
    <row r="35" spans="2:13" ht="20.25" customHeight="1" x14ac:dyDescent="0.25">
      <c r="B35" s="15">
        <v>33</v>
      </c>
      <c r="C35" s="11">
        <v>0.57361111111111118</v>
      </c>
      <c r="D35" s="11">
        <v>0.60923611111111109</v>
      </c>
      <c r="E35" s="11">
        <f t="shared" si="0"/>
        <v>3.5624999999999907E-2</v>
      </c>
      <c r="F35" s="16" t="s">
        <v>28</v>
      </c>
      <c r="G35" s="17" t="s">
        <v>8</v>
      </c>
      <c r="H35" s="17" t="s">
        <v>21</v>
      </c>
      <c r="I35" s="17" t="s">
        <v>5</v>
      </c>
      <c r="J35" s="17" t="s">
        <v>6</v>
      </c>
      <c r="K35" s="17" t="s">
        <v>9</v>
      </c>
      <c r="L35" s="17">
        <v>59</v>
      </c>
      <c r="M35" s="18">
        <v>7</v>
      </c>
    </row>
    <row r="36" spans="2:13" ht="20.25" customHeight="1" x14ac:dyDescent="0.25">
      <c r="B36" s="15">
        <v>34</v>
      </c>
      <c r="C36" s="11">
        <v>0.60486111111111118</v>
      </c>
      <c r="D36" s="11">
        <v>0.64124999999999999</v>
      </c>
      <c r="E36" s="11">
        <f t="shared" si="0"/>
        <v>3.6388888888888804E-2</v>
      </c>
      <c r="F36" s="16" t="s">
        <v>75</v>
      </c>
      <c r="G36" s="17" t="s">
        <v>15</v>
      </c>
      <c r="H36" s="17" t="s">
        <v>69</v>
      </c>
      <c r="I36" s="17" t="s">
        <v>5</v>
      </c>
      <c r="J36" s="17" t="s">
        <v>6</v>
      </c>
      <c r="K36" s="17" t="s">
        <v>10</v>
      </c>
      <c r="L36" s="17">
        <v>64</v>
      </c>
      <c r="M36" s="18">
        <v>5</v>
      </c>
    </row>
    <row r="37" spans="2:13" ht="20.25" customHeight="1" x14ac:dyDescent="0.25">
      <c r="B37" s="15">
        <v>35</v>
      </c>
      <c r="C37" s="11">
        <v>0.54305555555555551</v>
      </c>
      <c r="D37" s="11">
        <v>0.58137731481481481</v>
      </c>
      <c r="E37" s="11">
        <f t="shared" si="0"/>
        <v>3.8321759259259291E-2</v>
      </c>
      <c r="F37" s="16" t="s">
        <v>135</v>
      </c>
      <c r="G37" s="17" t="s">
        <v>136</v>
      </c>
      <c r="H37" s="17" t="s">
        <v>137</v>
      </c>
      <c r="I37" s="17" t="s">
        <v>37</v>
      </c>
      <c r="J37" s="17" t="s">
        <v>86</v>
      </c>
      <c r="K37" s="17"/>
      <c r="L37" s="17">
        <v>69</v>
      </c>
      <c r="M37" s="18">
        <v>2</v>
      </c>
    </row>
    <row r="38" spans="2:13" ht="20.25" customHeight="1" x14ac:dyDescent="0.25">
      <c r="B38" s="15">
        <v>36</v>
      </c>
      <c r="C38" s="11">
        <v>0.54999999999999993</v>
      </c>
      <c r="D38" s="11">
        <v>0.58888888888888891</v>
      </c>
      <c r="E38" s="11">
        <f t="shared" si="0"/>
        <v>3.8888888888888973E-2</v>
      </c>
      <c r="F38" s="16" t="s">
        <v>94</v>
      </c>
      <c r="G38" s="17" t="s">
        <v>95</v>
      </c>
      <c r="H38" s="17" t="s">
        <v>59</v>
      </c>
      <c r="I38" s="17" t="s">
        <v>37</v>
      </c>
      <c r="J38" s="17" t="s">
        <v>6</v>
      </c>
      <c r="K38" s="17" t="s">
        <v>9</v>
      </c>
      <c r="L38" s="17">
        <v>51</v>
      </c>
      <c r="M38" s="18">
        <v>1</v>
      </c>
    </row>
    <row r="39" spans="2:13" ht="20.25" customHeight="1" thickBot="1" x14ac:dyDescent="0.3">
      <c r="B39" s="68">
        <v>37</v>
      </c>
      <c r="C39" s="32">
        <v>0.60555555555555551</v>
      </c>
      <c r="D39" s="32">
        <v>0.64696759259259262</v>
      </c>
      <c r="E39" s="32">
        <f t="shared" si="0"/>
        <v>4.1412037037037108E-2</v>
      </c>
      <c r="F39" s="33" t="s">
        <v>99</v>
      </c>
      <c r="G39" s="34" t="s">
        <v>141</v>
      </c>
      <c r="H39" s="34" t="s">
        <v>90</v>
      </c>
      <c r="I39" s="34" t="s">
        <v>5</v>
      </c>
      <c r="J39" s="34" t="s">
        <v>90</v>
      </c>
      <c r="K39" s="34"/>
      <c r="L39" s="34">
        <v>21</v>
      </c>
      <c r="M39" s="35">
        <v>10</v>
      </c>
    </row>
    <row r="40" spans="2:13" ht="22.5" customHeight="1" x14ac:dyDescent="0.25"/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workbookViewId="0">
      <pane ySplit="2" topLeftCell="A3" activePane="bottomLeft" state="frozen"/>
      <selection pane="bottomLeft"/>
    </sheetView>
  </sheetViews>
  <sheetFormatPr baseColWidth="10" defaultColWidth="12.42578125" defaultRowHeight="15.75" x14ac:dyDescent="0.25"/>
  <cols>
    <col min="1" max="1" width="3.85546875" style="1" customWidth="1"/>
    <col min="2" max="2" width="6.42578125" style="1" customWidth="1"/>
    <col min="3" max="5" width="11.7109375" style="1" customWidth="1"/>
    <col min="6" max="6" width="20.7109375" style="1" bestFit="1" customWidth="1"/>
    <col min="7" max="7" width="18.28515625" style="1" bestFit="1" customWidth="1"/>
    <col min="8" max="8" width="44" style="1" bestFit="1" customWidth="1"/>
    <col min="9" max="9" width="10" style="1" bestFit="1" customWidth="1"/>
    <col min="10" max="10" width="16.140625" style="1" bestFit="1" customWidth="1"/>
    <col min="11" max="11" width="18.85546875" style="1" bestFit="1" customWidth="1"/>
    <col min="12" max="12" width="8.42578125" style="1" customWidth="1"/>
    <col min="13" max="13" width="10.28515625" style="1" customWidth="1"/>
    <col min="14" max="16384" width="12.42578125" style="1"/>
  </cols>
  <sheetData>
    <row r="1" spans="2:13" ht="51.75" customHeight="1" thickBot="1" x14ac:dyDescent="0.3">
      <c r="B1" s="25"/>
      <c r="C1" s="19"/>
      <c r="D1" s="19"/>
      <c r="E1" s="19"/>
      <c r="F1" s="26" t="s">
        <v>129</v>
      </c>
      <c r="G1" s="26"/>
      <c r="H1" s="26"/>
      <c r="I1" s="26"/>
      <c r="J1" s="26"/>
      <c r="K1" s="25"/>
      <c r="L1" s="19"/>
      <c r="M1" s="19"/>
    </row>
    <row r="2" spans="2:13" ht="41.25" customHeight="1" thickBot="1" x14ac:dyDescent="0.3">
      <c r="B2" s="3" t="s">
        <v>128</v>
      </c>
      <c r="C2" s="4" t="s">
        <v>122</v>
      </c>
      <c r="D2" s="4" t="s">
        <v>123</v>
      </c>
      <c r="E2" s="4" t="s">
        <v>124</v>
      </c>
      <c r="F2" s="5" t="s">
        <v>1</v>
      </c>
      <c r="G2" s="6" t="s">
        <v>2</v>
      </c>
      <c r="H2" s="6" t="s">
        <v>0</v>
      </c>
      <c r="I2" s="6" t="s">
        <v>3</v>
      </c>
      <c r="J2" s="6" t="s">
        <v>4</v>
      </c>
      <c r="K2" s="20" t="s">
        <v>126</v>
      </c>
      <c r="L2" s="7" t="s">
        <v>125</v>
      </c>
      <c r="M2" s="8" t="s">
        <v>127</v>
      </c>
    </row>
    <row r="3" spans="2:13" ht="21" customHeight="1" x14ac:dyDescent="0.25">
      <c r="B3" s="9">
        <v>3</v>
      </c>
      <c r="C3" s="10">
        <v>0.58680555555555558</v>
      </c>
      <c r="D3" s="10">
        <v>0.61186342592592591</v>
      </c>
      <c r="E3" s="10">
        <f t="shared" ref="E3:E9" si="0">D3-C3</f>
        <v>2.5057870370370328E-2</v>
      </c>
      <c r="F3" s="12" t="s">
        <v>111</v>
      </c>
      <c r="G3" s="13" t="s">
        <v>112</v>
      </c>
      <c r="H3" s="13" t="s">
        <v>48</v>
      </c>
      <c r="I3" s="13" t="s">
        <v>5</v>
      </c>
      <c r="J3" s="13" t="s">
        <v>6</v>
      </c>
      <c r="K3" s="41" t="s">
        <v>7</v>
      </c>
      <c r="L3" s="13">
        <v>33</v>
      </c>
      <c r="M3" s="14">
        <v>1</v>
      </c>
    </row>
    <row r="4" spans="2:13" ht="21" customHeight="1" x14ac:dyDescent="0.25">
      <c r="B4" s="21">
        <v>4</v>
      </c>
      <c r="C4" s="11">
        <v>0.55555555555555558</v>
      </c>
      <c r="D4" s="11">
        <v>0.58118055555555559</v>
      </c>
      <c r="E4" s="11">
        <f t="shared" si="0"/>
        <v>2.5625000000000009E-2</v>
      </c>
      <c r="F4" s="22" t="s">
        <v>115</v>
      </c>
      <c r="G4" s="23" t="s">
        <v>96</v>
      </c>
      <c r="H4" s="23" t="s">
        <v>84</v>
      </c>
      <c r="I4" s="23" t="s">
        <v>5</v>
      </c>
      <c r="J4" s="23" t="s">
        <v>6</v>
      </c>
      <c r="K4" s="42" t="s">
        <v>7</v>
      </c>
      <c r="L4" s="23">
        <v>37</v>
      </c>
      <c r="M4" s="24">
        <v>2</v>
      </c>
    </row>
    <row r="5" spans="2:13" ht="21" customHeight="1" x14ac:dyDescent="0.25">
      <c r="B5" s="21">
        <v>6</v>
      </c>
      <c r="C5" s="11">
        <v>0.54791666666666672</v>
      </c>
      <c r="D5" s="11">
        <v>0.5741666666666666</v>
      </c>
      <c r="E5" s="11">
        <f t="shared" si="0"/>
        <v>2.6249999999999885E-2</v>
      </c>
      <c r="F5" s="22" t="s">
        <v>74</v>
      </c>
      <c r="G5" s="23" t="s">
        <v>27</v>
      </c>
      <c r="H5" s="23" t="s">
        <v>69</v>
      </c>
      <c r="I5" s="23" t="s">
        <v>5</v>
      </c>
      <c r="J5" s="23" t="s">
        <v>6</v>
      </c>
      <c r="K5" s="42" t="s">
        <v>7</v>
      </c>
      <c r="L5" s="23">
        <v>37</v>
      </c>
      <c r="M5" s="24">
        <v>3</v>
      </c>
    </row>
    <row r="6" spans="2:13" ht="21" customHeight="1" x14ac:dyDescent="0.25">
      <c r="B6" s="21">
        <v>15</v>
      </c>
      <c r="C6" s="11">
        <v>0.5444444444444444</v>
      </c>
      <c r="D6" s="11">
        <v>0.57269675925925922</v>
      </c>
      <c r="E6" s="11">
        <f t="shared" si="0"/>
        <v>2.8252314814814827E-2</v>
      </c>
      <c r="F6" s="16" t="s">
        <v>114</v>
      </c>
      <c r="G6" s="17" t="s">
        <v>17</v>
      </c>
      <c r="H6" s="17" t="s">
        <v>59</v>
      </c>
      <c r="I6" s="17" t="s">
        <v>5</v>
      </c>
      <c r="J6" s="17" t="s">
        <v>6</v>
      </c>
      <c r="K6" s="43" t="s">
        <v>7</v>
      </c>
      <c r="L6" s="17">
        <v>26</v>
      </c>
      <c r="M6" s="18">
        <v>4</v>
      </c>
    </row>
    <row r="7" spans="2:13" ht="21" customHeight="1" x14ac:dyDescent="0.25">
      <c r="B7" s="21">
        <v>17</v>
      </c>
      <c r="C7" s="11">
        <v>0.56180555555555556</v>
      </c>
      <c r="D7" s="11">
        <v>0.59016203703703707</v>
      </c>
      <c r="E7" s="11">
        <f t="shared" si="0"/>
        <v>2.835648148148151E-2</v>
      </c>
      <c r="F7" s="16" t="s">
        <v>79</v>
      </c>
      <c r="G7" s="17" t="s">
        <v>58</v>
      </c>
      <c r="H7" s="17" t="s">
        <v>69</v>
      </c>
      <c r="I7" s="17" t="s">
        <v>5</v>
      </c>
      <c r="J7" s="17" t="s">
        <v>6</v>
      </c>
      <c r="K7" s="43" t="s">
        <v>7</v>
      </c>
      <c r="L7" s="17">
        <v>39</v>
      </c>
      <c r="M7" s="18">
        <v>5</v>
      </c>
    </row>
    <row r="8" spans="2:13" ht="21" customHeight="1" x14ac:dyDescent="0.25">
      <c r="B8" s="21">
        <v>24</v>
      </c>
      <c r="C8" s="11">
        <v>0.60347222222222219</v>
      </c>
      <c r="D8" s="11">
        <v>0.63371527777777781</v>
      </c>
      <c r="E8" s="11">
        <f t="shared" si="0"/>
        <v>3.024305555555562E-2</v>
      </c>
      <c r="F8" s="16" t="s">
        <v>72</v>
      </c>
      <c r="G8" s="17" t="s">
        <v>17</v>
      </c>
      <c r="H8" s="17" t="s">
        <v>59</v>
      </c>
      <c r="I8" s="17" t="s">
        <v>5</v>
      </c>
      <c r="J8" s="17" t="s">
        <v>6</v>
      </c>
      <c r="K8" s="43" t="s">
        <v>7</v>
      </c>
      <c r="L8" s="17">
        <v>28</v>
      </c>
      <c r="M8" s="18">
        <v>6</v>
      </c>
    </row>
    <row r="9" spans="2:13" ht="21" customHeight="1" thickBot="1" x14ac:dyDescent="0.3">
      <c r="B9" s="31">
        <v>28</v>
      </c>
      <c r="C9" s="32">
        <v>0.5493055555555556</v>
      </c>
      <c r="D9" s="32">
        <v>0.58275462962962965</v>
      </c>
      <c r="E9" s="32">
        <f t="shared" si="0"/>
        <v>3.3449074074074048E-2</v>
      </c>
      <c r="F9" s="33" t="s">
        <v>32</v>
      </c>
      <c r="G9" s="34" t="s">
        <v>19</v>
      </c>
      <c r="H9" s="34" t="s">
        <v>69</v>
      </c>
      <c r="I9" s="34" t="s">
        <v>5</v>
      </c>
      <c r="J9" s="34" t="s">
        <v>6</v>
      </c>
      <c r="K9" s="44" t="s">
        <v>7</v>
      </c>
      <c r="L9" s="34">
        <v>39</v>
      </c>
      <c r="M9" s="35">
        <v>7</v>
      </c>
    </row>
    <row r="10" spans="2:13" ht="21" customHeight="1" thickBot="1" x14ac:dyDescent="0.3"/>
    <row r="11" spans="2:13" ht="21" customHeight="1" thickBot="1" x14ac:dyDescent="0.3">
      <c r="B11" s="36">
        <v>11</v>
      </c>
      <c r="C11" s="37">
        <v>0.57430555555555551</v>
      </c>
      <c r="D11" s="37">
        <v>0.60145833333333332</v>
      </c>
      <c r="E11" s="37">
        <f t="shared" ref="E11" si="1">D11-C11</f>
        <v>2.7152777777777803E-2</v>
      </c>
      <c r="F11" s="38" t="s">
        <v>82</v>
      </c>
      <c r="G11" s="39" t="s">
        <v>164</v>
      </c>
      <c r="H11" s="39" t="s">
        <v>21</v>
      </c>
      <c r="I11" s="39" t="s">
        <v>5</v>
      </c>
      <c r="J11" s="39" t="s">
        <v>6</v>
      </c>
      <c r="K11" s="6" t="s">
        <v>18</v>
      </c>
      <c r="L11" s="39">
        <v>42</v>
      </c>
      <c r="M11" s="40">
        <v>1</v>
      </c>
    </row>
    <row r="12" spans="2:13" ht="21" customHeight="1" thickBot="1" x14ac:dyDescent="0.3">
      <c r="B12" s="27"/>
      <c r="C12" s="28"/>
      <c r="D12" s="28"/>
      <c r="E12" s="28"/>
      <c r="F12" s="29"/>
      <c r="G12" s="30"/>
      <c r="H12" s="30"/>
      <c r="I12" s="30"/>
      <c r="J12" s="30"/>
      <c r="K12" s="30"/>
      <c r="L12" s="30"/>
      <c r="M12" s="30"/>
    </row>
    <row r="13" spans="2:13" ht="21" customHeight="1" x14ac:dyDescent="0.25">
      <c r="B13" s="9">
        <v>9</v>
      </c>
      <c r="C13" s="10">
        <v>0.59305555555555556</v>
      </c>
      <c r="D13" s="10">
        <v>0.6199189814814815</v>
      </c>
      <c r="E13" s="10">
        <v>2.6863425925925943E-2</v>
      </c>
      <c r="F13" s="12" t="s">
        <v>63</v>
      </c>
      <c r="G13" s="13" t="s">
        <v>64</v>
      </c>
      <c r="H13" s="13" t="s">
        <v>59</v>
      </c>
      <c r="I13" s="13" t="s">
        <v>5</v>
      </c>
      <c r="J13" s="13" t="s">
        <v>6</v>
      </c>
      <c r="K13" s="41" t="s">
        <v>9</v>
      </c>
      <c r="L13" s="13">
        <v>56</v>
      </c>
      <c r="M13" s="14">
        <v>1</v>
      </c>
    </row>
    <row r="14" spans="2:13" ht="21" customHeight="1" x14ac:dyDescent="0.25">
      <c r="B14" s="21">
        <v>10</v>
      </c>
      <c r="C14" s="11">
        <v>0.54375000000000007</v>
      </c>
      <c r="D14" s="11">
        <v>0.57081018518518511</v>
      </c>
      <c r="E14" s="11">
        <v>2.7060185185185048E-2</v>
      </c>
      <c r="F14" s="22" t="s">
        <v>116</v>
      </c>
      <c r="G14" s="23" t="s">
        <v>25</v>
      </c>
      <c r="H14" s="23" t="s">
        <v>57</v>
      </c>
      <c r="I14" s="23" t="s">
        <v>5</v>
      </c>
      <c r="J14" s="23" t="s">
        <v>6</v>
      </c>
      <c r="K14" s="42" t="s">
        <v>9</v>
      </c>
      <c r="L14" s="23">
        <v>54</v>
      </c>
      <c r="M14" s="24">
        <v>2</v>
      </c>
    </row>
    <row r="15" spans="2:13" ht="21" customHeight="1" x14ac:dyDescent="0.25">
      <c r="B15" s="21">
        <v>15</v>
      </c>
      <c r="C15" s="11">
        <v>0.60416666666666663</v>
      </c>
      <c r="D15" s="11">
        <v>0.63241898148148146</v>
      </c>
      <c r="E15" s="11">
        <v>2.8252314814814827E-2</v>
      </c>
      <c r="F15" s="16" t="s">
        <v>35</v>
      </c>
      <c r="G15" s="17" t="s">
        <v>39</v>
      </c>
      <c r="H15" s="17" t="s">
        <v>21</v>
      </c>
      <c r="I15" s="17" t="s">
        <v>5</v>
      </c>
      <c r="J15" s="17" t="s">
        <v>6</v>
      </c>
      <c r="K15" s="43" t="s">
        <v>9</v>
      </c>
      <c r="L15" s="17">
        <v>51</v>
      </c>
      <c r="M15" s="18">
        <v>3</v>
      </c>
    </row>
    <row r="16" spans="2:13" ht="21" customHeight="1" x14ac:dyDescent="0.25">
      <c r="B16" s="21">
        <v>18</v>
      </c>
      <c r="C16" s="11">
        <v>0.54861111111111105</v>
      </c>
      <c r="D16" s="11">
        <v>0.57697916666666671</v>
      </c>
      <c r="E16" s="11">
        <v>2.836805555555566E-2</v>
      </c>
      <c r="F16" s="16" t="s">
        <v>22</v>
      </c>
      <c r="G16" s="17" t="s">
        <v>23</v>
      </c>
      <c r="H16" s="17" t="s">
        <v>21</v>
      </c>
      <c r="I16" s="17" t="s">
        <v>5</v>
      </c>
      <c r="J16" s="17" t="s">
        <v>6</v>
      </c>
      <c r="K16" s="43" t="s">
        <v>9</v>
      </c>
      <c r="L16" s="17">
        <v>57</v>
      </c>
      <c r="M16" s="18">
        <v>4</v>
      </c>
    </row>
    <row r="17" spans="2:13" ht="21" customHeight="1" x14ac:dyDescent="0.25">
      <c r="B17" s="21">
        <v>19</v>
      </c>
      <c r="C17" s="11">
        <v>0.6069444444444444</v>
      </c>
      <c r="D17" s="11">
        <v>0.63571759259259253</v>
      </c>
      <c r="E17" s="11">
        <v>2.8773148148148131E-2</v>
      </c>
      <c r="F17" s="16" t="s">
        <v>62</v>
      </c>
      <c r="G17" s="17" t="s">
        <v>20</v>
      </c>
      <c r="H17" s="17" t="s">
        <v>59</v>
      </c>
      <c r="I17" s="17" t="s">
        <v>5</v>
      </c>
      <c r="J17" s="17" t="s">
        <v>6</v>
      </c>
      <c r="K17" s="43" t="s">
        <v>9</v>
      </c>
      <c r="L17" s="17">
        <v>50</v>
      </c>
      <c r="M17" s="18">
        <v>5</v>
      </c>
    </row>
    <row r="18" spans="2:13" ht="21" customHeight="1" x14ac:dyDescent="0.25">
      <c r="B18" s="21">
        <v>25</v>
      </c>
      <c r="C18" s="11">
        <v>0.59236111111111112</v>
      </c>
      <c r="D18" s="11">
        <v>0.62403935185185189</v>
      </c>
      <c r="E18" s="11">
        <v>3.1678240740740771E-2</v>
      </c>
      <c r="F18" s="16" t="s">
        <v>101</v>
      </c>
      <c r="G18" s="17" t="s">
        <v>102</v>
      </c>
      <c r="H18" s="17" t="s">
        <v>59</v>
      </c>
      <c r="I18" s="17" t="s">
        <v>5</v>
      </c>
      <c r="J18" s="17" t="s">
        <v>6</v>
      </c>
      <c r="K18" s="43" t="s">
        <v>9</v>
      </c>
      <c r="L18" s="17">
        <v>51</v>
      </c>
      <c r="M18" s="18">
        <v>6</v>
      </c>
    </row>
    <row r="19" spans="2:13" ht="21" customHeight="1" x14ac:dyDescent="0.25">
      <c r="B19" s="21">
        <v>33</v>
      </c>
      <c r="C19" s="11">
        <v>0.57361111111111118</v>
      </c>
      <c r="D19" s="11">
        <v>0.60923611111111109</v>
      </c>
      <c r="E19" s="11">
        <v>3.5624999999999907E-2</v>
      </c>
      <c r="F19" s="16" t="s">
        <v>28</v>
      </c>
      <c r="G19" s="17" t="s">
        <v>8</v>
      </c>
      <c r="H19" s="17" t="s">
        <v>21</v>
      </c>
      <c r="I19" s="17" t="s">
        <v>5</v>
      </c>
      <c r="J19" s="17" t="s">
        <v>6</v>
      </c>
      <c r="K19" s="43" t="s">
        <v>9</v>
      </c>
      <c r="L19" s="17">
        <v>59</v>
      </c>
      <c r="M19" s="18">
        <v>7</v>
      </c>
    </row>
    <row r="20" spans="2:13" ht="21" customHeight="1" thickBot="1" x14ac:dyDescent="0.3">
      <c r="B20" s="31">
        <v>36</v>
      </c>
      <c r="C20" s="32">
        <v>0.54999999999999993</v>
      </c>
      <c r="D20" s="32">
        <v>0.58888888888888891</v>
      </c>
      <c r="E20" s="32">
        <v>3.8888888888888973E-2</v>
      </c>
      <c r="F20" s="33" t="s">
        <v>94</v>
      </c>
      <c r="G20" s="34" t="s">
        <v>95</v>
      </c>
      <c r="H20" s="34" t="s">
        <v>59</v>
      </c>
      <c r="I20" s="45" t="s">
        <v>37</v>
      </c>
      <c r="J20" s="34" t="s">
        <v>6</v>
      </c>
      <c r="K20" s="44" t="s">
        <v>9</v>
      </c>
      <c r="L20" s="34">
        <v>51</v>
      </c>
      <c r="M20" s="35">
        <v>1</v>
      </c>
    </row>
    <row r="21" spans="2:13" ht="21" customHeight="1" thickBot="1" x14ac:dyDescent="0.3">
      <c r="B21" s="27"/>
      <c r="C21" s="28"/>
      <c r="D21" s="28"/>
      <c r="E21" s="28"/>
      <c r="F21" s="29"/>
      <c r="G21" s="30"/>
      <c r="H21" s="30"/>
      <c r="I21" s="30"/>
      <c r="J21" s="30"/>
      <c r="K21" s="30"/>
      <c r="L21" s="30"/>
      <c r="M21" s="30"/>
    </row>
    <row r="22" spans="2:13" ht="21" customHeight="1" x14ac:dyDescent="0.25">
      <c r="B22" s="9">
        <v>21</v>
      </c>
      <c r="C22" s="10">
        <v>0.58263888888888882</v>
      </c>
      <c r="D22" s="10">
        <v>0.61187500000000006</v>
      </c>
      <c r="E22" s="10">
        <v>2.923611111111124E-2</v>
      </c>
      <c r="F22" s="12" t="s">
        <v>45</v>
      </c>
      <c r="G22" s="13" t="s">
        <v>11</v>
      </c>
      <c r="H22" s="13" t="s">
        <v>43</v>
      </c>
      <c r="I22" s="13" t="s">
        <v>5</v>
      </c>
      <c r="J22" s="13" t="s">
        <v>6</v>
      </c>
      <c r="K22" s="41" t="s">
        <v>10</v>
      </c>
      <c r="L22" s="13">
        <v>64</v>
      </c>
      <c r="M22" s="14">
        <v>1</v>
      </c>
    </row>
    <row r="23" spans="2:13" ht="21" customHeight="1" x14ac:dyDescent="0.25">
      <c r="B23" s="21">
        <v>22</v>
      </c>
      <c r="C23" s="11">
        <v>0.58194444444444449</v>
      </c>
      <c r="D23" s="11">
        <v>0.6113425925925926</v>
      </c>
      <c r="E23" s="11">
        <v>2.9398148148148118E-2</v>
      </c>
      <c r="F23" s="16" t="s">
        <v>113</v>
      </c>
      <c r="G23" s="17" t="s">
        <v>44</v>
      </c>
      <c r="H23" s="17" t="s">
        <v>43</v>
      </c>
      <c r="I23" s="17" t="s">
        <v>5</v>
      </c>
      <c r="J23" s="17" t="s">
        <v>6</v>
      </c>
      <c r="K23" s="43" t="s">
        <v>10</v>
      </c>
      <c r="L23" s="17">
        <v>62</v>
      </c>
      <c r="M23" s="18">
        <v>2</v>
      </c>
    </row>
    <row r="24" spans="2:13" ht="21" customHeight="1" x14ac:dyDescent="0.25">
      <c r="B24" s="21">
        <v>29</v>
      </c>
      <c r="C24" s="11">
        <v>0.56111111111111112</v>
      </c>
      <c r="D24" s="11">
        <v>0.59465277777777781</v>
      </c>
      <c r="E24" s="11">
        <v>3.3541666666666692E-2</v>
      </c>
      <c r="F24" s="16" t="s">
        <v>13</v>
      </c>
      <c r="G24" s="17" t="s">
        <v>14</v>
      </c>
      <c r="H24" s="17" t="s">
        <v>12</v>
      </c>
      <c r="I24" s="17" t="s">
        <v>5</v>
      </c>
      <c r="J24" s="17" t="s">
        <v>6</v>
      </c>
      <c r="K24" s="43" t="s">
        <v>10</v>
      </c>
      <c r="L24" s="17">
        <v>72</v>
      </c>
      <c r="M24" s="18">
        <v>3</v>
      </c>
    </row>
    <row r="25" spans="2:13" ht="21" customHeight="1" x14ac:dyDescent="0.25">
      <c r="B25" s="21">
        <v>30</v>
      </c>
      <c r="C25" s="11">
        <v>0.60138888888888886</v>
      </c>
      <c r="D25" s="11">
        <v>0.63539351851851855</v>
      </c>
      <c r="E25" s="11">
        <v>3.400462962962969E-2</v>
      </c>
      <c r="F25" s="16" t="s">
        <v>89</v>
      </c>
      <c r="G25" s="17" t="s">
        <v>20</v>
      </c>
      <c r="H25" s="17" t="s">
        <v>59</v>
      </c>
      <c r="I25" s="17" t="s">
        <v>5</v>
      </c>
      <c r="J25" s="17" t="s">
        <v>6</v>
      </c>
      <c r="K25" s="43" t="s">
        <v>10</v>
      </c>
      <c r="L25" s="17">
        <v>71</v>
      </c>
      <c r="M25" s="18">
        <v>4</v>
      </c>
    </row>
    <row r="26" spans="2:13" ht="21" customHeight="1" x14ac:dyDescent="0.25">
      <c r="B26" s="21">
        <v>31</v>
      </c>
      <c r="C26" s="11">
        <v>0.5854166666666667</v>
      </c>
      <c r="D26" s="11">
        <v>0.61981481481481482</v>
      </c>
      <c r="E26" s="11">
        <v>3.4398148148148122E-2</v>
      </c>
      <c r="F26" s="16" t="s">
        <v>45</v>
      </c>
      <c r="G26" s="17" t="s">
        <v>46</v>
      </c>
      <c r="H26" s="17" t="s">
        <v>43</v>
      </c>
      <c r="I26" s="46" t="s">
        <v>37</v>
      </c>
      <c r="J26" s="17" t="s">
        <v>6</v>
      </c>
      <c r="K26" s="43" t="s">
        <v>10</v>
      </c>
      <c r="L26" s="17">
        <v>62</v>
      </c>
      <c r="M26" s="18">
        <v>1</v>
      </c>
    </row>
    <row r="27" spans="2:13" ht="21" customHeight="1" thickBot="1" x14ac:dyDescent="0.3">
      <c r="B27" s="31">
        <v>34</v>
      </c>
      <c r="C27" s="32">
        <v>0.60486111111111118</v>
      </c>
      <c r="D27" s="32">
        <v>0.64124999999999999</v>
      </c>
      <c r="E27" s="32">
        <v>3.6388888888888804E-2</v>
      </c>
      <c r="F27" s="33" t="s">
        <v>75</v>
      </c>
      <c r="G27" s="34" t="s">
        <v>15</v>
      </c>
      <c r="H27" s="34" t="s">
        <v>69</v>
      </c>
      <c r="I27" s="34" t="s">
        <v>5</v>
      </c>
      <c r="J27" s="34" t="s">
        <v>6</v>
      </c>
      <c r="K27" s="44" t="s">
        <v>10</v>
      </c>
      <c r="L27" s="34">
        <v>64</v>
      </c>
      <c r="M27" s="35">
        <v>5</v>
      </c>
    </row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pane ySplit="2" topLeftCell="A3" activePane="bottomLeft" state="frozen"/>
      <selection pane="bottomLeft"/>
    </sheetView>
  </sheetViews>
  <sheetFormatPr baseColWidth="10" defaultColWidth="12.42578125" defaultRowHeight="15.75" x14ac:dyDescent="0.25"/>
  <cols>
    <col min="1" max="1" width="3.85546875" style="1" customWidth="1"/>
    <col min="2" max="2" width="6.42578125" style="1" customWidth="1"/>
    <col min="3" max="5" width="11.7109375" style="1" customWidth="1"/>
    <col min="6" max="6" width="20.7109375" style="1" bestFit="1" customWidth="1"/>
    <col min="7" max="7" width="18.28515625" style="1" bestFit="1" customWidth="1"/>
    <col min="8" max="8" width="44" style="1" bestFit="1" customWidth="1"/>
    <col min="9" max="9" width="10" style="1" bestFit="1" customWidth="1"/>
    <col min="10" max="10" width="16.140625" style="1" bestFit="1" customWidth="1"/>
    <col min="11" max="11" width="8.42578125" style="1" customWidth="1"/>
    <col min="12" max="12" width="10.28515625" style="1" customWidth="1"/>
    <col min="13" max="16384" width="12.42578125" style="1"/>
  </cols>
  <sheetData>
    <row r="1" spans="1:12" ht="51.75" customHeight="1" thickBot="1" x14ac:dyDescent="0.3">
      <c r="B1" s="25"/>
      <c r="C1" s="19"/>
      <c r="D1" s="19"/>
      <c r="E1" s="19"/>
      <c r="F1" s="26" t="s">
        <v>129</v>
      </c>
      <c r="G1" s="26"/>
      <c r="H1" s="26"/>
      <c r="I1" s="26"/>
      <c r="J1" s="26"/>
      <c r="K1" s="19"/>
      <c r="L1" s="19"/>
    </row>
    <row r="2" spans="1:12" s="27" customFormat="1" ht="41.25" customHeight="1" thickBot="1" x14ac:dyDescent="0.3">
      <c r="B2" s="3" t="s">
        <v>128</v>
      </c>
      <c r="C2" s="4" t="s">
        <v>122</v>
      </c>
      <c r="D2" s="4" t="s">
        <v>123</v>
      </c>
      <c r="E2" s="4" t="s">
        <v>124</v>
      </c>
      <c r="F2" s="5" t="s">
        <v>1</v>
      </c>
      <c r="G2" s="6" t="s">
        <v>2</v>
      </c>
      <c r="H2" s="6" t="s">
        <v>0</v>
      </c>
      <c r="I2" s="6" t="s">
        <v>3</v>
      </c>
      <c r="J2" s="6" t="s">
        <v>4</v>
      </c>
      <c r="K2" s="7" t="s">
        <v>125</v>
      </c>
      <c r="L2" s="8" t="s">
        <v>127</v>
      </c>
    </row>
    <row r="3" spans="1:12" s="27" customFormat="1" ht="20.25" customHeight="1" x14ac:dyDescent="0.25">
      <c r="A3" s="67"/>
      <c r="B3" s="21">
        <v>1</v>
      </c>
      <c r="C3" s="71">
        <v>0.54513888888888895</v>
      </c>
      <c r="D3" s="71">
        <v>0.56896990740740738</v>
      </c>
      <c r="E3" s="71">
        <f t="shared" ref="E3:E17" si="0">D3-C3</f>
        <v>2.3831018518518432E-2</v>
      </c>
      <c r="F3" s="22" t="s">
        <v>103</v>
      </c>
      <c r="G3" s="23" t="s">
        <v>83</v>
      </c>
      <c r="H3" s="23" t="s">
        <v>172</v>
      </c>
      <c r="I3" s="23" t="s">
        <v>5</v>
      </c>
      <c r="J3" s="23" t="s">
        <v>86</v>
      </c>
      <c r="K3" s="23">
        <v>28</v>
      </c>
      <c r="L3" s="24">
        <v>1</v>
      </c>
    </row>
    <row r="4" spans="1:12" s="27" customFormat="1" ht="20.25" customHeight="1" x14ac:dyDescent="0.25">
      <c r="A4" s="67"/>
      <c r="B4" s="21">
        <v>2</v>
      </c>
      <c r="C4" s="11">
        <v>0.56319444444444444</v>
      </c>
      <c r="D4" s="11">
        <v>0.58736111111111111</v>
      </c>
      <c r="E4" s="11">
        <f t="shared" si="0"/>
        <v>2.416666666666667E-2</v>
      </c>
      <c r="F4" s="22" t="s">
        <v>100</v>
      </c>
      <c r="G4" s="23" t="s">
        <v>109</v>
      </c>
      <c r="H4" s="23" t="s">
        <v>118</v>
      </c>
      <c r="I4" s="23" t="s">
        <v>5</v>
      </c>
      <c r="J4" s="23" t="s">
        <v>86</v>
      </c>
      <c r="K4" s="23">
        <v>48</v>
      </c>
      <c r="L4" s="24">
        <v>2</v>
      </c>
    </row>
    <row r="5" spans="1:12" s="27" customFormat="1" ht="20.25" customHeight="1" x14ac:dyDescent="0.25">
      <c r="A5" s="67"/>
      <c r="B5" s="21">
        <v>5</v>
      </c>
      <c r="C5" s="11">
        <v>0.56388888888888888</v>
      </c>
      <c r="D5" s="11">
        <v>0.58952546296296293</v>
      </c>
      <c r="E5" s="11">
        <f t="shared" si="0"/>
        <v>2.5636574074074048E-2</v>
      </c>
      <c r="F5" s="22" t="s">
        <v>92</v>
      </c>
      <c r="G5" s="23" t="s">
        <v>93</v>
      </c>
      <c r="H5" s="23" t="s">
        <v>157</v>
      </c>
      <c r="I5" s="23" t="s">
        <v>5</v>
      </c>
      <c r="J5" s="23" t="s">
        <v>86</v>
      </c>
      <c r="K5" s="23">
        <v>27</v>
      </c>
      <c r="L5" s="24">
        <v>3</v>
      </c>
    </row>
    <row r="6" spans="1:12" s="27" customFormat="1" ht="20.25" customHeight="1" x14ac:dyDescent="0.25">
      <c r="A6" s="67"/>
      <c r="B6" s="21">
        <v>7</v>
      </c>
      <c r="C6" s="11">
        <v>0.54583333333333328</v>
      </c>
      <c r="D6" s="11">
        <v>0.57210648148148147</v>
      </c>
      <c r="E6" s="11">
        <f t="shared" si="0"/>
        <v>2.6273148148148184E-2</v>
      </c>
      <c r="F6" s="22" t="s">
        <v>144</v>
      </c>
      <c r="G6" s="23" t="s">
        <v>145</v>
      </c>
      <c r="H6" s="23" t="s">
        <v>42</v>
      </c>
      <c r="I6" s="23" t="s">
        <v>5</v>
      </c>
      <c r="J6" s="23" t="s">
        <v>86</v>
      </c>
      <c r="K6" s="23">
        <v>20</v>
      </c>
      <c r="L6" s="24">
        <v>4</v>
      </c>
    </row>
    <row r="7" spans="1:12" s="27" customFormat="1" ht="20.25" customHeight="1" x14ac:dyDescent="0.25">
      <c r="A7" s="67"/>
      <c r="B7" s="21">
        <v>8</v>
      </c>
      <c r="C7" s="11">
        <v>0.62152777777777779</v>
      </c>
      <c r="D7" s="11">
        <v>0.64807870370370368</v>
      </c>
      <c r="E7" s="11">
        <f t="shared" si="0"/>
        <v>2.6550925925925895E-2</v>
      </c>
      <c r="F7" s="22" t="s">
        <v>76</v>
      </c>
      <c r="G7" s="23" t="s">
        <v>77</v>
      </c>
      <c r="H7" s="23" t="s">
        <v>171</v>
      </c>
      <c r="I7" s="23" t="s">
        <v>5</v>
      </c>
      <c r="J7" s="23" t="s">
        <v>86</v>
      </c>
      <c r="K7" s="23">
        <v>20</v>
      </c>
      <c r="L7" s="24">
        <v>5</v>
      </c>
    </row>
    <row r="8" spans="1:12" s="27" customFormat="1" ht="20.25" customHeight="1" x14ac:dyDescent="0.25">
      <c r="A8" s="67"/>
      <c r="B8" s="21">
        <v>12</v>
      </c>
      <c r="C8" s="11">
        <v>0.54722222222222217</v>
      </c>
      <c r="D8" s="11">
        <v>0.57458333333333333</v>
      </c>
      <c r="E8" s="11">
        <f t="shared" si="0"/>
        <v>2.7361111111111169E-2</v>
      </c>
      <c r="F8" s="16" t="s">
        <v>149</v>
      </c>
      <c r="G8" s="17" t="s">
        <v>150</v>
      </c>
      <c r="H8" s="17" t="s">
        <v>151</v>
      </c>
      <c r="I8" s="17" t="s">
        <v>5</v>
      </c>
      <c r="J8" s="17" t="s">
        <v>152</v>
      </c>
      <c r="K8" s="17">
        <v>55</v>
      </c>
      <c r="L8" s="24">
        <v>6</v>
      </c>
    </row>
    <row r="9" spans="1:12" s="27" customFormat="1" ht="20.25" customHeight="1" x14ac:dyDescent="0.25">
      <c r="A9" s="67"/>
      <c r="B9" s="21">
        <v>13</v>
      </c>
      <c r="C9" s="11">
        <v>0.57291666666666663</v>
      </c>
      <c r="D9" s="11">
        <v>0.60040509259259256</v>
      </c>
      <c r="E9" s="11">
        <f t="shared" si="0"/>
        <v>2.748842592592593E-2</v>
      </c>
      <c r="F9" s="16" t="s">
        <v>138</v>
      </c>
      <c r="G9" s="17" t="s">
        <v>139</v>
      </c>
      <c r="H9" s="17" t="s">
        <v>140</v>
      </c>
      <c r="I9" s="17" t="s">
        <v>5</v>
      </c>
      <c r="J9" s="17" t="s">
        <v>86</v>
      </c>
      <c r="K9" s="17">
        <v>22</v>
      </c>
      <c r="L9" s="24">
        <v>7</v>
      </c>
    </row>
    <row r="10" spans="1:12" s="27" customFormat="1" ht="20.25" customHeight="1" x14ac:dyDescent="0.25">
      <c r="A10" s="67"/>
      <c r="B10" s="21">
        <v>14</v>
      </c>
      <c r="C10" s="11">
        <v>0.55486111111111114</v>
      </c>
      <c r="D10" s="11">
        <v>0.58307870370370374</v>
      </c>
      <c r="E10" s="11">
        <f t="shared" si="0"/>
        <v>2.82175925925926E-2</v>
      </c>
      <c r="F10" s="16" t="s">
        <v>105</v>
      </c>
      <c r="G10" s="17" t="s">
        <v>47</v>
      </c>
      <c r="H10" s="17" t="s">
        <v>104</v>
      </c>
      <c r="I10" s="17" t="s">
        <v>5</v>
      </c>
      <c r="J10" s="17" t="s">
        <v>134</v>
      </c>
      <c r="K10" s="17">
        <v>16</v>
      </c>
      <c r="L10" s="18">
        <v>1</v>
      </c>
    </row>
    <row r="11" spans="1:12" s="27" customFormat="1" ht="20.25" customHeight="1" x14ac:dyDescent="0.25">
      <c r="A11" s="67"/>
      <c r="B11" s="21">
        <v>20</v>
      </c>
      <c r="C11" s="11">
        <v>0.55069444444444449</v>
      </c>
      <c r="D11" s="11">
        <v>0.57988425925925924</v>
      </c>
      <c r="E11" s="11">
        <f t="shared" si="0"/>
        <v>2.9189814814814752E-2</v>
      </c>
      <c r="F11" s="16" t="s">
        <v>121</v>
      </c>
      <c r="G11" s="17" t="s">
        <v>54</v>
      </c>
      <c r="H11" s="17" t="s">
        <v>120</v>
      </c>
      <c r="I11" s="17" t="s">
        <v>5</v>
      </c>
      <c r="J11" s="17" t="s">
        <v>86</v>
      </c>
      <c r="K11" s="17">
        <v>19</v>
      </c>
      <c r="L11" s="24">
        <v>8</v>
      </c>
    </row>
    <row r="12" spans="1:12" s="27" customFormat="1" ht="20.25" customHeight="1" x14ac:dyDescent="0.25">
      <c r="A12" s="67"/>
      <c r="B12" s="21">
        <v>23</v>
      </c>
      <c r="C12" s="11">
        <v>0.58402777777777781</v>
      </c>
      <c r="D12" s="11">
        <v>0.61384259259259266</v>
      </c>
      <c r="E12" s="11">
        <f t="shared" si="0"/>
        <v>2.981481481481485E-2</v>
      </c>
      <c r="F12" s="16" t="s">
        <v>142</v>
      </c>
      <c r="G12" s="17" t="s">
        <v>143</v>
      </c>
      <c r="H12" s="17" t="s">
        <v>133</v>
      </c>
      <c r="I12" s="17" t="s">
        <v>5</v>
      </c>
      <c r="J12" s="17" t="s">
        <v>134</v>
      </c>
      <c r="K12" s="17">
        <v>15</v>
      </c>
      <c r="L12" s="18">
        <v>2</v>
      </c>
    </row>
    <row r="13" spans="1:12" s="27" customFormat="1" ht="20.25" customHeight="1" x14ac:dyDescent="0.25">
      <c r="A13" s="67"/>
      <c r="B13" s="21">
        <v>26</v>
      </c>
      <c r="C13" s="11">
        <v>0.55208333333333337</v>
      </c>
      <c r="D13" s="11">
        <v>0.58384259259259264</v>
      </c>
      <c r="E13" s="11">
        <f t="shared" si="0"/>
        <v>3.1759259259259265E-2</v>
      </c>
      <c r="F13" s="16" t="s">
        <v>155</v>
      </c>
      <c r="G13" s="17" t="s">
        <v>156</v>
      </c>
      <c r="H13" s="17" t="s">
        <v>90</v>
      </c>
      <c r="I13" s="17" t="s">
        <v>5</v>
      </c>
      <c r="J13" s="17" t="s">
        <v>90</v>
      </c>
      <c r="K13" s="17">
        <v>18</v>
      </c>
      <c r="L13" s="24">
        <v>9</v>
      </c>
    </row>
    <row r="14" spans="1:12" s="27" customFormat="1" ht="20.25" customHeight="1" x14ac:dyDescent="0.25">
      <c r="A14" s="67"/>
      <c r="B14" s="21">
        <v>27</v>
      </c>
      <c r="C14" s="11">
        <v>0.58333333333333337</v>
      </c>
      <c r="D14" s="11">
        <v>0.6158217592592593</v>
      </c>
      <c r="E14" s="11">
        <f t="shared" si="0"/>
        <v>3.2488425925925934E-2</v>
      </c>
      <c r="F14" s="16" t="s">
        <v>131</v>
      </c>
      <c r="G14" s="17" t="s">
        <v>132</v>
      </c>
      <c r="H14" s="17" t="s">
        <v>133</v>
      </c>
      <c r="I14" s="17" t="s">
        <v>5</v>
      </c>
      <c r="J14" s="17" t="s">
        <v>134</v>
      </c>
      <c r="K14" s="17">
        <v>15</v>
      </c>
      <c r="L14" s="18">
        <v>3</v>
      </c>
    </row>
    <row r="15" spans="1:12" s="27" customFormat="1" ht="20.25" customHeight="1" x14ac:dyDescent="0.25">
      <c r="A15" s="67"/>
      <c r="B15" s="21">
        <v>32</v>
      </c>
      <c r="C15" s="11">
        <v>0.55277777777777781</v>
      </c>
      <c r="D15" s="11">
        <v>0.5876851851851852</v>
      </c>
      <c r="E15" s="11">
        <f t="shared" si="0"/>
        <v>3.4907407407407387E-2</v>
      </c>
      <c r="F15" s="16" t="s">
        <v>105</v>
      </c>
      <c r="G15" s="17" t="s">
        <v>110</v>
      </c>
      <c r="H15" s="17" t="s">
        <v>104</v>
      </c>
      <c r="I15" s="47" t="s">
        <v>37</v>
      </c>
      <c r="J15" s="17" t="s">
        <v>86</v>
      </c>
      <c r="K15" s="17">
        <v>18</v>
      </c>
      <c r="L15" s="18">
        <v>1</v>
      </c>
    </row>
    <row r="16" spans="1:12" s="27" customFormat="1" ht="20.25" customHeight="1" x14ac:dyDescent="0.25">
      <c r="A16" s="67"/>
      <c r="B16" s="21">
        <v>35</v>
      </c>
      <c r="C16" s="11">
        <v>0.54305555555555551</v>
      </c>
      <c r="D16" s="11">
        <v>0.58137731481481481</v>
      </c>
      <c r="E16" s="11">
        <f t="shared" si="0"/>
        <v>3.8321759259259291E-2</v>
      </c>
      <c r="F16" s="16" t="s">
        <v>135</v>
      </c>
      <c r="G16" s="17" t="s">
        <v>136</v>
      </c>
      <c r="H16" s="17" t="s">
        <v>137</v>
      </c>
      <c r="I16" s="47" t="s">
        <v>37</v>
      </c>
      <c r="J16" s="17" t="s">
        <v>86</v>
      </c>
      <c r="K16" s="17">
        <v>69</v>
      </c>
      <c r="L16" s="18">
        <v>2</v>
      </c>
    </row>
    <row r="17" spans="1:12" s="27" customFormat="1" ht="20.25" customHeight="1" thickBot="1" x14ac:dyDescent="0.3">
      <c r="A17" s="67"/>
      <c r="B17" s="31">
        <v>37</v>
      </c>
      <c r="C17" s="32">
        <v>0.60555555555555551</v>
      </c>
      <c r="D17" s="32">
        <v>0.64696759259259262</v>
      </c>
      <c r="E17" s="32">
        <f t="shared" si="0"/>
        <v>4.1412037037037108E-2</v>
      </c>
      <c r="F17" s="33" t="s">
        <v>99</v>
      </c>
      <c r="G17" s="34" t="s">
        <v>141</v>
      </c>
      <c r="H17" s="34" t="s">
        <v>90</v>
      </c>
      <c r="I17" s="34" t="s">
        <v>5</v>
      </c>
      <c r="J17" s="34" t="s">
        <v>90</v>
      </c>
      <c r="K17" s="34">
        <v>21</v>
      </c>
      <c r="L17" s="35">
        <v>10</v>
      </c>
    </row>
    <row r="18" spans="1:12" ht="22.5" customHeight="1" x14ac:dyDescent="0.25"/>
  </sheetData>
  <mergeCells count="1">
    <mergeCell ref="F1:J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workbookViewId="0">
      <pane ySplit="2" topLeftCell="A3" activePane="bottomLeft" state="frozen"/>
      <selection pane="bottomLeft"/>
    </sheetView>
  </sheetViews>
  <sheetFormatPr baseColWidth="10" defaultColWidth="12.42578125" defaultRowHeight="15.75" x14ac:dyDescent="0.25"/>
  <cols>
    <col min="1" max="1" width="3.85546875" style="1" customWidth="1"/>
    <col min="2" max="2" width="6.42578125" style="1" customWidth="1"/>
    <col min="3" max="5" width="11.7109375" style="1" customWidth="1"/>
    <col min="6" max="6" width="19.85546875" style="1" bestFit="1" customWidth="1"/>
    <col min="7" max="7" width="18.28515625" style="1" bestFit="1" customWidth="1"/>
    <col min="8" max="8" width="44" style="1" bestFit="1" customWidth="1"/>
    <col min="9" max="9" width="10" style="1" bestFit="1" customWidth="1"/>
    <col min="10" max="10" width="16.140625" style="1" bestFit="1" customWidth="1"/>
    <col min="11" max="11" width="9.28515625" style="1" bestFit="1" customWidth="1"/>
    <col min="12" max="12" width="12.140625" style="1" customWidth="1"/>
    <col min="13" max="13" width="14.7109375" style="1" bestFit="1" customWidth="1"/>
    <col min="14" max="16384" width="12.42578125" style="1"/>
  </cols>
  <sheetData>
    <row r="1" spans="2:13" ht="51.75" customHeight="1" thickBot="1" x14ac:dyDescent="0.3">
      <c r="B1" s="2"/>
      <c r="C1" s="19"/>
      <c r="D1" s="19"/>
      <c r="E1" s="19"/>
      <c r="F1" s="26" t="s">
        <v>130</v>
      </c>
      <c r="G1" s="26"/>
      <c r="H1" s="26"/>
      <c r="I1" s="26"/>
      <c r="J1" s="26"/>
      <c r="K1" s="19"/>
      <c r="L1" s="2"/>
      <c r="M1" s="19"/>
    </row>
    <row r="2" spans="2:13" ht="42.75" customHeight="1" thickBot="1" x14ac:dyDescent="0.3">
      <c r="B2" s="3" t="s">
        <v>128</v>
      </c>
      <c r="C2" s="4" t="s">
        <v>122</v>
      </c>
      <c r="D2" s="4" t="s">
        <v>123</v>
      </c>
      <c r="E2" s="4" t="s">
        <v>124</v>
      </c>
      <c r="F2" s="5" t="s">
        <v>1</v>
      </c>
      <c r="G2" s="6" t="s">
        <v>2</v>
      </c>
      <c r="H2" s="6" t="s">
        <v>0</v>
      </c>
      <c r="I2" s="6" t="s">
        <v>3</v>
      </c>
      <c r="J2" s="6" t="s">
        <v>4</v>
      </c>
      <c r="K2" s="7" t="s">
        <v>125</v>
      </c>
      <c r="L2" s="20" t="s">
        <v>126</v>
      </c>
      <c r="M2" s="8" t="s">
        <v>127</v>
      </c>
    </row>
    <row r="3" spans="2:13" ht="20.25" customHeight="1" x14ac:dyDescent="0.25">
      <c r="B3" s="70">
        <v>1</v>
      </c>
      <c r="C3" s="71">
        <v>0.59027777777777779</v>
      </c>
      <c r="D3" s="71">
        <v>0.6165046296296296</v>
      </c>
      <c r="E3" s="71">
        <f t="shared" ref="E3:E48" si="0">D3-C3</f>
        <v>2.6226851851851807E-2</v>
      </c>
      <c r="F3" s="22" t="s">
        <v>144</v>
      </c>
      <c r="G3" s="23" t="s">
        <v>145</v>
      </c>
      <c r="H3" s="23" t="s">
        <v>42</v>
      </c>
      <c r="I3" s="23" t="s">
        <v>5</v>
      </c>
      <c r="J3" s="23" t="s">
        <v>86</v>
      </c>
      <c r="K3" s="23">
        <v>20</v>
      </c>
      <c r="L3" s="72" t="s">
        <v>173</v>
      </c>
      <c r="M3" s="73">
        <v>1</v>
      </c>
    </row>
    <row r="4" spans="2:13" ht="20.25" customHeight="1" thickBot="1" x14ac:dyDescent="0.3">
      <c r="B4" s="74"/>
      <c r="C4" s="75">
        <v>0.59027777777777779</v>
      </c>
      <c r="D4" s="75">
        <v>0.6165046296296296</v>
      </c>
      <c r="E4" s="75">
        <f t="shared" si="0"/>
        <v>2.6226851851851807E-2</v>
      </c>
      <c r="F4" s="76" t="s">
        <v>103</v>
      </c>
      <c r="G4" s="77" t="s">
        <v>83</v>
      </c>
      <c r="H4" s="77" t="s">
        <v>91</v>
      </c>
      <c r="I4" s="77" t="s">
        <v>5</v>
      </c>
      <c r="J4" s="77" t="s">
        <v>86</v>
      </c>
      <c r="K4" s="77">
        <v>28</v>
      </c>
      <c r="L4" s="78"/>
      <c r="M4" s="79"/>
    </row>
    <row r="5" spans="2:13" ht="20.25" customHeight="1" thickTop="1" x14ac:dyDescent="0.25">
      <c r="B5" s="86">
        <v>2</v>
      </c>
      <c r="C5" s="71">
        <v>0.59375</v>
      </c>
      <c r="D5" s="71">
        <v>0.62004629629629626</v>
      </c>
      <c r="E5" s="71">
        <f t="shared" si="0"/>
        <v>2.6296296296296262E-2</v>
      </c>
      <c r="F5" s="22" t="s">
        <v>70</v>
      </c>
      <c r="G5" s="23" t="s">
        <v>17</v>
      </c>
      <c r="H5" s="23" t="s">
        <v>69</v>
      </c>
      <c r="I5" s="23" t="s">
        <v>5</v>
      </c>
      <c r="J5" s="23" t="s">
        <v>6</v>
      </c>
      <c r="K5" s="23">
        <v>47</v>
      </c>
      <c r="L5" s="72" t="s">
        <v>174</v>
      </c>
      <c r="M5" s="73">
        <v>1</v>
      </c>
    </row>
    <row r="6" spans="2:13" ht="20.25" customHeight="1" thickBot="1" x14ac:dyDescent="0.3">
      <c r="B6" s="85"/>
      <c r="C6" s="75">
        <v>0.59375</v>
      </c>
      <c r="D6" s="75">
        <v>0.62004629629629626</v>
      </c>
      <c r="E6" s="75">
        <f t="shared" si="0"/>
        <v>2.6296296296296262E-2</v>
      </c>
      <c r="F6" s="76" t="s">
        <v>81</v>
      </c>
      <c r="G6" s="77" t="s">
        <v>41</v>
      </c>
      <c r="H6" s="77" t="s">
        <v>69</v>
      </c>
      <c r="I6" s="77" t="s">
        <v>5</v>
      </c>
      <c r="J6" s="77" t="s">
        <v>6</v>
      </c>
      <c r="K6" s="77">
        <v>43</v>
      </c>
      <c r="L6" s="78"/>
      <c r="M6" s="79"/>
    </row>
    <row r="7" spans="2:13" ht="20.25" customHeight="1" thickTop="1" x14ac:dyDescent="0.25">
      <c r="B7" s="87">
        <v>3</v>
      </c>
      <c r="C7" s="88">
        <v>0.59444444444444444</v>
      </c>
      <c r="D7" s="88">
        <v>0.62085648148148154</v>
      </c>
      <c r="E7" s="88">
        <f t="shared" si="0"/>
        <v>2.6412037037037095E-2</v>
      </c>
      <c r="F7" s="89" t="s">
        <v>97</v>
      </c>
      <c r="G7" s="90" t="s">
        <v>167</v>
      </c>
      <c r="H7" s="90" t="s">
        <v>168</v>
      </c>
      <c r="I7" s="90" t="s">
        <v>5</v>
      </c>
      <c r="J7" s="90" t="s">
        <v>86</v>
      </c>
      <c r="K7" s="90">
        <v>44</v>
      </c>
      <c r="L7" s="91" t="s">
        <v>174</v>
      </c>
      <c r="M7" s="92">
        <v>2</v>
      </c>
    </row>
    <row r="8" spans="2:13" ht="20.25" customHeight="1" thickBot="1" x14ac:dyDescent="0.3">
      <c r="B8" s="74"/>
      <c r="C8" s="75">
        <v>0.59444444444444444</v>
      </c>
      <c r="D8" s="75">
        <v>0.62085648148148154</v>
      </c>
      <c r="E8" s="75">
        <f t="shared" si="0"/>
        <v>2.6412037037037095E-2</v>
      </c>
      <c r="F8" s="76" t="s">
        <v>68</v>
      </c>
      <c r="G8" s="77" t="s">
        <v>17</v>
      </c>
      <c r="H8" s="77" t="s">
        <v>67</v>
      </c>
      <c r="I8" s="77" t="s">
        <v>5</v>
      </c>
      <c r="J8" s="77" t="s">
        <v>6</v>
      </c>
      <c r="K8" s="77">
        <v>51</v>
      </c>
      <c r="L8" s="78"/>
      <c r="M8" s="79"/>
    </row>
    <row r="9" spans="2:13" ht="20.25" customHeight="1" thickTop="1" x14ac:dyDescent="0.25">
      <c r="B9" s="87">
        <v>4</v>
      </c>
      <c r="C9" s="88">
        <v>0.58472222222222225</v>
      </c>
      <c r="D9" s="88">
        <v>0.61199074074074067</v>
      </c>
      <c r="E9" s="88">
        <f t="shared" si="0"/>
        <v>2.7268518518518414E-2</v>
      </c>
      <c r="F9" s="89" t="s">
        <v>153</v>
      </c>
      <c r="G9" s="90" t="s">
        <v>154</v>
      </c>
      <c r="H9" s="90" t="s">
        <v>90</v>
      </c>
      <c r="I9" s="90" t="s">
        <v>5</v>
      </c>
      <c r="J9" s="90" t="s">
        <v>90</v>
      </c>
      <c r="K9" s="90">
        <v>21</v>
      </c>
      <c r="L9" s="91" t="s">
        <v>173</v>
      </c>
      <c r="M9" s="92">
        <v>2</v>
      </c>
    </row>
    <row r="10" spans="2:13" ht="20.25" customHeight="1" thickBot="1" x14ac:dyDescent="0.3">
      <c r="B10" s="74"/>
      <c r="C10" s="75">
        <v>0.58472222222222225</v>
      </c>
      <c r="D10" s="75">
        <v>0.61199074074074067</v>
      </c>
      <c r="E10" s="75">
        <f t="shared" si="0"/>
        <v>2.7268518518518414E-2</v>
      </c>
      <c r="F10" s="76" t="s">
        <v>49</v>
      </c>
      <c r="G10" s="77" t="s">
        <v>16</v>
      </c>
      <c r="H10" s="77" t="s">
        <v>48</v>
      </c>
      <c r="I10" s="77" t="s">
        <v>5</v>
      </c>
      <c r="J10" s="77" t="s">
        <v>6</v>
      </c>
      <c r="K10" s="77">
        <v>53</v>
      </c>
      <c r="L10" s="78"/>
      <c r="M10" s="79"/>
    </row>
    <row r="11" spans="2:13" ht="20.25" customHeight="1" thickTop="1" x14ac:dyDescent="0.25">
      <c r="B11" s="87">
        <v>5</v>
      </c>
      <c r="C11" s="88">
        <v>0.59722222222222221</v>
      </c>
      <c r="D11" s="88">
        <v>0.62473379629629633</v>
      </c>
      <c r="E11" s="88">
        <f t="shared" si="0"/>
        <v>2.7511574074074119E-2</v>
      </c>
      <c r="F11" s="89" t="s">
        <v>165</v>
      </c>
      <c r="G11" s="90" t="s">
        <v>166</v>
      </c>
      <c r="H11" s="90" t="s">
        <v>59</v>
      </c>
      <c r="I11" s="90" t="s">
        <v>5</v>
      </c>
      <c r="J11" s="90" t="s">
        <v>6</v>
      </c>
      <c r="K11" s="90">
        <v>38</v>
      </c>
      <c r="L11" s="91" t="s">
        <v>174</v>
      </c>
      <c r="M11" s="92">
        <v>3</v>
      </c>
    </row>
    <row r="12" spans="2:13" ht="20.25" customHeight="1" thickBot="1" x14ac:dyDescent="0.3">
      <c r="B12" s="74"/>
      <c r="C12" s="75">
        <v>0.59722222222222221</v>
      </c>
      <c r="D12" s="75">
        <v>0.62473379629629633</v>
      </c>
      <c r="E12" s="75">
        <f t="shared" si="0"/>
        <v>2.7511574074074119E-2</v>
      </c>
      <c r="F12" s="76" t="s">
        <v>108</v>
      </c>
      <c r="G12" s="77" t="s">
        <v>106</v>
      </c>
      <c r="H12" s="77" t="s">
        <v>59</v>
      </c>
      <c r="I12" s="77" t="s">
        <v>5</v>
      </c>
      <c r="J12" s="77" t="s">
        <v>6</v>
      </c>
      <c r="K12" s="77">
        <v>54</v>
      </c>
      <c r="L12" s="78"/>
      <c r="M12" s="79"/>
    </row>
    <row r="13" spans="2:13" ht="20.25" customHeight="1" thickTop="1" x14ac:dyDescent="0.25">
      <c r="B13" s="87">
        <v>6</v>
      </c>
      <c r="C13" s="88">
        <v>0.55625000000000002</v>
      </c>
      <c r="D13" s="88">
        <v>0.58468750000000003</v>
      </c>
      <c r="E13" s="88">
        <f t="shared" si="0"/>
        <v>2.8437500000000004E-2</v>
      </c>
      <c r="F13" s="89" t="s">
        <v>107</v>
      </c>
      <c r="G13" s="90" t="s">
        <v>156</v>
      </c>
      <c r="H13" s="90" t="s">
        <v>163</v>
      </c>
      <c r="I13" s="90" t="s">
        <v>5</v>
      </c>
      <c r="J13" s="90" t="s">
        <v>86</v>
      </c>
      <c r="K13" s="90">
        <v>17</v>
      </c>
      <c r="L13" s="91" t="s">
        <v>173</v>
      </c>
      <c r="M13" s="92">
        <v>3</v>
      </c>
    </row>
    <row r="14" spans="2:13" ht="20.25" customHeight="1" thickBot="1" x14ac:dyDescent="0.3">
      <c r="B14" s="74"/>
      <c r="C14" s="75">
        <v>0.55625000000000002</v>
      </c>
      <c r="D14" s="75">
        <v>0.58468750000000003</v>
      </c>
      <c r="E14" s="75">
        <f t="shared" si="0"/>
        <v>2.8437500000000004E-2</v>
      </c>
      <c r="F14" s="76" t="s">
        <v>107</v>
      </c>
      <c r="G14" s="77" t="s">
        <v>8</v>
      </c>
      <c r="H14" s="77" t="s">
        <v>59</v>
      </c>
      <c r="I14" s="77" t="s">
        <v>5</v>
      </c>
      <c r="J14" s="77" t="s">
        <v>6</v>
      </c>
      <c r="K14" s="77">
        <v>50</v>
      </c>
      <c r="L14" s="78"/>
      <c r="M14" s="79"/>
    </row>
    <row r="15" spans="2:13" ht="20.25" customHeight="1" thickTop="1" x14ac:dyDescent="0.25">
      <c r="B15" s="87">
        <v>7</v>
      </c>
      <c r="C15" s="88">
        <v>0.55347222222222225</v>
      </c>
      <c r="D15" s="88">
        <v>0.58268518518518519</v>
      </c>
      <c r="E15" s="88">
        <f t="shared" si="0"/>
        <v>2.9212962962962941E-2</v>
      </c>
      <c r="F15" s="89" t="s">
        <v>158</v>
      </c>
      <c r="G15" s="90" t="s">
        <v>159</v>
      </c>
      <c r="H15" s="90" t="s">
        <v>160</v>
      </c>
      <c r="I15" s="90" t="s">
        <v>5</v>
      </c>
      <c r="J15" s="90" t="s">
        <v>86</v>
      </c>
      <c r="K15" s="90">
        <v>15</v>
      </c>
      <c r="L15" s="91" t="s">
        <v>85</v>
      </c>
      <c r="M15" s="92">
        <v>1</v>
      </c>
    </row>
    <row r="16" spans="2:13" ht="20.25" customHeight="1" thickBot="1" x14ac:dyDescent="0.3">
      <c r="B16" s="74"/>
      <c r="C16" s="75">
        <v>0.55347222222222225</v>
      </c>
      <c r="D16" s="75">
        <v>0.58268518518518519</v>
      </c>
      <c r="E16" s="75">
        <f t="shared" si="0"/>
        <v>2.9212962962962941E-2</v>
      </c>
      <c r="F16" s="76" t="s">
        <v>70</v>
      </c>
      <c r="G16" s="77" t="s">
        <v>71</v>
      </c>
      <c r="H16" s="77" t="s">
        <v>69</v>
      </c>
      <c r="I16" s="77" t="s">
        <v>5</v>
      </c>
      <c r="J16" s="77" t="s">
        <v>6</v>
      </c>
      <c r="K16" s="77">
        <v>15</v>
      </c>
      <c r="L16" s="78"/>
      <c r="M16" s="79"/>
    </row>
    <row r="17" spans="2:13" ht="20.25" customHeight="1" thickTop="1" x14ac:dyDescent="0.25">
      <c r="B17" s="87">
        <v>8</v>
      </c>
      <c r="C17" s="88">
        <v>0.6</v>
      </c>
      <c r="D17" s="88">
        <v>0.62973379629629633</v>
      </c>
      <c r="E17" s="88">
        <f t="shared" si="0"/>
        <v>2.9733796296296355E-2</v>
      </c>
      <c r="F17" s="89" t="s">
        <v>50</v>
      </c>
      <c r="G17" s="90" t="s">
        <v>26</v>
      </c>
      <c r="H17" s="90" t="s">
        <v>48</v>
      </c>
      <c r="I17" s="90" t="s">
        <v>5</v>
      </c>
      <c r="J17" s="90" t="s">
        <v>6</v>
      </c>
      <c r="K17" s="90">
        <v>47</v>
      </c>
      <c r="L17" s="91" t="s">
        <v>175</v>
      </c>
      <c r="M17" s="92">
        <v>1</v>
      </c>
    </row>
    <row r="18" spans="2:13" ht="20.25" customHeight="1" thickBot="1" x14ac:dyDescent="0.3">
      <c r="B18" s="74"/>
      <c r="C18" s="75">
        <v>0.6</v>
      </c>
      <c r="D18" s="75">
        <v>0.62973379629629633</v>
      </c>
      <c r="E18" s="75">
        <f t="shared" si="0"/>
        <v>2.9733796296296355E-2</v>
      </c>
      <c r="F18" s="76" t="s">
        <v>51</v>
      </c>
      <c r="G18" s="77" t="s">
        <v>23</v>
      </c>
      <c r="H18" s="77" t="s">
        <v>48</v>
      </c>
      <c r="I18" s="77" t="s">
        <v>5</v>
      </c>
      <c r="J18" s="77" t="s">
        <v>6</v>
      </c>
      <c r="K18" s="77">
        <v>62</v>
      </c>
      <c r="L18" s="78"/>
      <c r="M18" s="79"/>
    </row>
    <row r="19" spans="2:13" ht="20.25" customHeight="1" thickTop="1" x14ac:dyDescent="0.25">
      <c r="B19" s="65">
        <v>9</v>
      </c>
      <c r="C19" s="11">
        <v>0.58819444444444446</v>
      </c>
      <c r="D19" s="11">
        <v>0.61800925925925931</v>
      </c>
      <c r="E19" s="11">
        <f t="shared" si="0"/>
        <v>2.981481481481485E-2</v>
      </c>
      <c r="F19" s="16" t="s">
        <v>40</v>
      </c>
      <c r="G19" s="17" t="s">
        <v>38</v>
      </c>
      <c r="H19" s="17" t="s">
        <v>21</v>
      </c>
      <c r="I19" s="17" t="s">
        <v>5</v>
      </c>
      <c r="J19" s="17" t="s">
        <v>6</v>
      </c>
      <c r="K19" s="17">
        <v>42</v>
      </c>
      <c r="L19" s="58" t="s">
        <v>173</v>
      </c>
      <c r="M19" s="52">
        <v>4</v>
      </c>
    </row>
    <row r="20" spans="2:13" ht="20.25" customHeight="1" thickBot="1" x14ac:dyDescent="0.3">
      <c r="B20" s="64"/>
      <c r="C20" s="11">
        <v>0.58819444444444446</v>
      </c>
      <c r="D20" s="11">
        <v>0.61800925925925931</v>
      </c>
      <c r="E20" s="11">
        <f t="shared" si="0"/>
        <v>2.981481481481485E-2</v>
      </c>
      <c r="F20" s="16" t="s">
        <v>40</v>
      </c>
      <c r="G20" s="17" t="s">
        <v>58</v>
      </c>
      <c r="H20" s="17" t="s">
        <v>169</v>
      </c>
      <c r="I20" s="17" t="s">
        <v>5</v>
      </c>
      <c r="J20" s="17" t="s">
        <v>170</v>
      </c>
      <c r="K20" s="17">
        <v>34</v>
      </c>
      <c r="L20" s="57"/>
      <c r="M20" s="53"/>
    </row>
    <row r="21" spans="2:13" ht="20.25" customHeight="1" thickTop="1" x14ac:dyDescent="0.25">
      <c r="B21" s="87">
        <v>10</v>
      </c>
      <c r="C21" s="88">
        <v>0.5625</v>
      </c>
      <c r="D21" s="88">
        <v>0.59245370370370376</v>
      </c>
      <c r="E21" s="88">
        <f t="shared" si="0"/>
        <v>2.995370370370376E-2</v>
      </c>
      <c r="F21" s="89" t="s">
        <v>32</v>
      </c>
      <c r="G21" s="90" t="s">
        <v>16</v>
      </c>
      <c r="H21" s="90" t="s">
        <v>43</v>
      </c>
      <c r="I21" s="90" t="s">
        <v>5</v>
      </c>
      <c r="J21" s="90" t="s">
        <v>6</v>
      </c>
      <c r="K21" s="90">
        <v>63</v>
      </c>
      <c r="L21" s="91" t="s">
        <v>175</v>
      </c>
      <c r="M21" s="92">
        <v>2</v>
      </c>
    </row>
    <row r="22" spans="2:13" ht="20.25" customHeight="1" thickBot="1" x14ac:dyDescent="0.3">
      <c r="B22" s="74"/>
      <c r="C22" s="75">
        <v>0.5625</v>
      </c>
      <c r="D22" s="75">
        <v>0.59245370370370376</v>
      </c>
      <c r="E22" s="75">
        <f t="shared" si="0"/>
        <v>2.995370370370376E-2</v>
      </c>
      <c r="F22" s="76" t="s">
        <v>32</v>
      </c>
      <c r="G22" s="77" t="s">
        <v>31</v>
      </c>
      <c r="H22" s="77" t="s">
        <v>98</v>
      </c>
      <c r="I22" s="77" t="s">
        <v>5</v>
      </c>
      <c r="J22" s="77" t="s">
        <v>87</v>
      </c>
      <c r="K22" s="77">
        <v>37</v>
      </c>
      <c r="L22" s="78"/>
      <c r="M22" s="79"/>
    </row>
    <row r="23" spans="2:13" ht="20.25" customHeight="1" thickTop="1" x14ac:dyDescent="0.25">
      <c r="B23" s="65">
        <v>11</v>
      </c>
      <c r="C23" s="11">
        <v>0.54236111111111118</v>
      </c>
      <c r="D23" s="11">
        <v>0.57237268518518525</v>
      </c>
      <c r="E23" s="11">
        <f t="shared" si="0"/>
        <v>3.0011574074074066E-2</v>
      </c>
      <c r="F23" s="16" t="s">
        <v>75</v>
      </c>
      <c r="G23" s="17" t="s">
        <v>15</v>
      </c>
      <c r="H23" s="17" t="s">
        <v>69</v>
      </c>
      <c r="I23" s="17" t="s">
        <v>5</v>
      </c>
      <c r="J23" s="17" t="s">
        <v>6</v>
      </c>
      <c r="K23" s="17">
        <v>64</v>
      </c>
      <c r="L23" s="58" t="s">
        <v>175</v>
      </c>
      <c r="M23" s="52">
        <v>3</v>
      </c>
    </row>
    <row r="24" spans="2:13" ht="20.25" customHeight="1" thickBot="1" x14ac:dyDescent="0.3">
      <c r="B24" s="64"/>
      <c r="C24" s="11">
        <v>0.54236111111111118</v>
      </c>
      <c r="D24" s="11">
        <v>0.57237268518518525</v>
      </c>
      <c r="E24" s="11">
        <f t="shared" si="0"/>
        <v>3.0011574074074066E-2</v>
      </c>
      <c r="F24" s="16" t="s">
        <v>62</v>
      </c>
      <c r="G24" s="17" t="s">
        <v>20</v>
      </c>
      <c r="H24" s="17" t="s">
        <v>59</v>
      </c>
      <c r="I24" s="17" t="s">
        <v>5</v>
      </c>
      <c r="J24" s="17" t="s">
        <v>6</v>
      </c>
      <c r="K24" s="17">
        <v>50</v>
      </c>
      <c r="L24" s="57"/>
      <c r="M24" s="53"/>
    </row>
    <row r="25" spans="2:13" ht="20.25" customHeight="1" thickTop="1" x14ac:dyDescent="0.25">
      <c r="B25" s="87">
        <v>12</v>
      </c>
      <c r="C25" s="88">
        <v>0.58124999999999993</v>
      </c>
      <c r="D25" s="88">
        <v>0.61140046296296291</v>
      </c>
      <c r="E25" s="88">
        <f t="shared" si="0"/>
        <v>3.0150462962962976E-2</v>
      </c>
      <c r="F25" s="89" t="s">
        <v>60</v>
      </c>
      <c r="G25" s="90" t="s">
        <v>61</v>
      </c>
      <c r="H25" s="90" t="s">
        <v>59</v>
      </c>
      <c r="I25" s="90" t="s">
        <v>5</v>
      </c>
      <c r="J25" s="90" t="s">
        <v>6</v>
      </c>
      <c r="K25" s="90">
        <v>64</v>
      </c>
      <c r="L25" s="91" t="s">
        <v>175</v>
      </c>
      <c r="M25" s="92">
        <v>4</v>
      </c>
    </row>
    <row r="26" spans="2:13" ht="20.25" customHeight="1" thickBot="1" x14ac:dyDescent="0.3">
      <c r="B26" s="74"/>
      <c r="C26" s="75">
        <v>0.58124999999999993</v>
      </c>
      <c r="D26" s="75">
        <v>0.61140046296296291</v>
      </c>
      <c r="E26" s="75">
        <f t="shared" si="0"/>
        <v>3.0150462962962976E-2</v>
      </c>
      <c r="F26" s="76" t="s">
        <v>73</v>
      </c>
      <c r="G26" s="77" t="s">
        <v>32</v>
      </c>
      <c r="H26" s="77" t="s">
        <v>69</v>
      </c>
      <c r="I26" s="77" t="s">
        <v>5</v>
      </c>
      <c r="J26" s="77" t="s">
        <v>6</v>
      </c>
      <c r="K26" s="77">
        <v>63</v>
      </c>
      <c r="L26" s="78"/>
      <c r="M26" s="79"/>
    </row>
    <row r="27" spans="2:13" ht="20.25" customHeight="1" thickTop="1" x14ac:dyDescent="0.25">
      <c r="B27" s="65">
        <v>13</v>
      </c>
      <c r="C27" s="11">
        <v>0.57986111111111105</v>
      </c>
      <c r="D27" s="11">
        <v>0.61008101851851848</v>
      </c>
      <c r="E27" s="11">
        <f t="shared" si="0"/>
        <v>3.0219907407407431E-2</v>
      </c>
      <c r="F27" s="16" t="s">
        <v>76</v>
      </c>
      <c r="G27" s="17" t="s">
        <v>77</v>
      </c>
      <c r="H27" s="17" t="s">
        <v>171</v>
      </c>
      <c r="I27" s="17" t="s">
        <v>5</v>
      </c>
      <c r="J27" s="17" t="s">
        <v>86</v>
      </c>
      <c r="K27" s="17">
        <v>20</v>
      </c>
      <c r="L27" s="58" t="s">
        <v>176</v>
      </c>
      <c r="M27" s="52">
        <v>1</v>
      </c>
    </row>
    <row r="28" spans="2:13" ht="20.25" customHeight="1" thickBot="1" x14ac:dyDescent="0.3">
      <c r="B28" s="64"/>
      <c r="C28" s="11">
        <v>0.57986111111111105</v>
      </c>
      <c r="D28" s="11">
        <v>0.61008101851851848</v>
      </c>
      <c r="E28" s="11">
        <f t="shared" si="0"/>
        <v>3.0219907407407431E-2</v>
      </c>
      <c r="F28" s="16" t="s">
        <v>76</v>
      </c>
      <c r="G28" s="17" t="s">
        <v>78</v>
      </c>
      <c r="H28" s="17" t="s">
        <v>69</v>
      </c>
      <c r="I28" s="17" t="s">
        <v>37</v>
      </c>
      <c r="J28" s="17" t="s">
        <v>6</v>
      </c>
      <c r="K28" s="17">
        <v>17</v>
      </c>
      <c r="L28" s="57"/>
      <c r="M28" s="53"/>
    </row>
    <row r="29" spans="2:13" ht="20.25" customHeight="1" thickTop="1" x14ac:dyDescent="0.25">
      <c r="B29" s="87">
        <v>14</v>
      </c>
      <c r="C29" s="88">
        <v>0.60277777777777775</v>
      </c>
      <c r="D29" s="88">
        <v>0.63306712962962963</v>
      </c>
      <c r="E29" s="88">
        <f t="shared" si="0"/>
        <v>3.0289351851851887E-2</v>
      </c>
      <c r="F29" s="89" t="s">
        <v>79</v>
      </c>
      <c r="G29" s="90" t="s">
        <v>80</v>
      </c>
      <c r="H29" s="90" t="s">
        <v>69</v>
      </c>
      <c r="I29" s="90" t="s">
        <v>37</v>
      </c>
      <c r="J29" s="90" t="s">
        <v>6</v>
      </c>
      <c r="K29" s="90">
        <v>39</v>
      </c>
      <c r="L29" s="91" t="s">
        <v>176</v>
      </c>
      <c r="M29" s="92">
        <v>2</v>
      </c>
    </row>
    <row r="30" spans="2:13" ht="20.25" customHeight="1" thickBot="1" x14ac:dyDescent="0.3">
      <c r="B30" s="74"/>
      <c r="C30" s="75">
        <v>0.60277777777777775</v>
      </c>
      <c r="D30" s="75">
        <v>0.63306712962962963</v>
      </c>
      <c r="E30" s="75">
        <f t="shared" si="0"/>
        <v>3.0289351851851887E-2</v>
      </c>
      <c r="F30" s="76" t="s">
        <v>79</v>
      </c>
      <c r="G30" s="77" t="s">
        <v>58</v>
      </c>
      <c r="H30" s="77" t="s">
        <v>69</v>
      </c>
      <c r="I30" s="77" t="s">
        <v>5</v>
      </c>
      <c r="J30" s="77" t="s">
        <v>6</v>
      </c>
      <c r="K30" s="77">
        <v>39</v>
      </c>
      <c r="L30" s="78"/>
      <c r="M30" s="79"/>
    </row>
    <row r="31" spans="2:13" ht="20.25" customHeight="1" thickTop="1" x14ac:dyDescent="0.25">
      <c r="B31" s="65">
        <v>15</v>
      </c>
      <c r="C31" s="11">
        <v>0.58611111111111114</v>
      </c>
      <c r="D31" s="11">
        <v>0.616724537037037</v>
      </c>
      <c r="E31" s="11">
        <f t="shared" si="0"/>
        <v>3.0613425925925863E-2</v>
      </c>
      <c r="F31" s="16" t="s">
        <v>119</v>
      </c>
      <c r="G31" s="17" t="s">
        <v>88</v>
      </c>
      <c r="H31" s="17" t="s">
        <v>48</v>
      </c>
      <c r="I31" s="17" t="s">
        <v>37</v>
      </c>
      <c r="J31" s="17" t="s">
        <v>6</v>
      </c>
      <c r="K31" s="17">
        <v>30</v>
      </c>
      <c r="L31" s="58" t="s">
        <v>176</v>
      </c>
      <c r="M31" s="52">
        <v>3</v>
      </c>
    </row>
    <row r="32" spans="2:13" ht="20.25" customHeight="1" thickBot="1" x14ac:dyDescent="0.3">
      <c r="B32" s="64"/>
      <c r="C32" s="11">
        <v>0.58611111111111114</v>
      </c>
      <c r="D32" s="11">
        <v>0.616724537037037</v>
      </c>
      <c r="E32" s="11">
        <f t="shared" si="0"/>
        <v>3.0613425925925863E-2</v>
      </c>
      <c r="F32" s="16" t="s">
        <v>65</v>
      </c>
      <c r="G32" s="17" t="s">
        <v>66</v>
      </c>
      <c r="H32" s="17" t="s">
        <v>48</v>
      </c>
      <c r="I32" s="17" t="s">
        <v>5</v>
      </c>
      <c r="J32" s="17" t="s">
        <v>6</v>
      </c>
      <c r="K32" s="17">
        <v>30</v>
      </c>
      <c r="L32" s="57"/>
      <c r="M32" s="53"/>
    </row>
    <row r="33" spans="2:13" ht="20.25" customHeight="1" thickTop="1" x14ac:dyDescent="0.25">
      <c r="B33" s="87">
        <v>16</v>
      </c>
      <c r="C33" s="88">
        <v>0.625</v>
      </c>
      <c r="D33" s="88">
        <v>0.65569444444444447</v>
      </c>
      <c r="E33" s="88">
        <f t="shared" si="0"/>
        <v>3.0694444444444469E-2</v>
      </c>
      <c r="F33" s="89" t="s">
        <v>70</v>
      </c>
      <c r="G33" s="90" t="s">
        <v>17</v>
      </c>
      <c r="H33" s="90" t="s">
        <v>69</v>
      </c>
      <c r="I33" s="90" t="s">
        <v>5</v>
      </c>
      <c r="J33" s="90" t="s">
        <v>6</v>
      </c>
      <c r="K33" s="90">
        <v>47</v>
      </c>
      <c r="L33" s="91" t="s">
        <v>173</v>
      </c>
      <c r="M33" s="92">
        <v>5</v>
      </c>
    </row>
    <row r="34" spans="2:13" ht="20.25" customHeight="1" thickBot="1" x14ac:dyDescent="0.3">
      <c r="B34" s="74"/>
      <c r="C34" s="75">
        <v>0.625</v>
      </c>
      <c r="D34" s="75">
        <v>0.65569444444444447</v>
      </c>
      <c r="E34" s="75">
        <f t="shared" si="0"/>
        <v>3.0694444444444469E-2</v>
      </c>
      <c r="F34" s="76" t="s">
        <v>70</v>
      </c>
      <c r="G34" s="77" t="s">
        <v>71</v>
      </c>
      <c r="H34" s="77" t="s">
        <v>69</v>
      </c>
      <c r="I34" s="77" t="s">
        <v>5</v>
      </c>
      <c r="J34" s="77" t="s">
        <v>6</v>
      </c>
      <c r="K34" s="77">
        <v>15</v>
      </c>
      <c r="L34" s="78"/>
      <c r="M34" s="79"/>
    </row>
    <row r="35" spans="2:13" ht="20.25" customHeight="1" thickTop="1" x14ac:dyDescent="0.25">
      <c r="B35" s="65">
        <v>17</v>
      </c>
      <c r="C35" s="11">
        <v>0.58750000000000002</v>
      </c>
      <c r="D35" s="11">
        <v>0.6182523148148148</v>
      </c>
      <c r="E35" s="11">
        <f t="shared" si="0"/>
        <v>3.0752314814814774E-2</v>
      </c>
      <c r="F35" s="16" t="s">
        <v>52</v>
      </c>
      <c r="G35" s="17" t="s">
        <v>24</v>
      </c>
      <c r="H35" s="17" t="s">
        <v>48</v>
      </c>
      <c r="I35" s="17" t="s">
        <v>5</v>
      </c>
      <c r="J35" s="17" t="s">
        <v>6</v>
      </c>
      <c r="K35" s="17">
        <v>44</v>
      </c>
      <c r="L35" s="58" t="s">
        <v>175</v>
      </c>
      <c r="M35" s="52">
        <v>5</v>
      </c>
    </row>
    <row r="36" spans="2:13" ht="20.25" customHeight="1" thickBot="1" x14ac:dyDescent="0.3">
      <c r="B36" s="64"/>
      <c r="C36" s="11">
        <v>0.58750000000000002</v>
      </c>
      <c r="D36" s="11">
        <v>0.6182523148148148</v>
      </c>
      <c r="E36" s="11">
        <f t="shared" si="0"/>
        <v>3.0752314814814774E-2</v>
      </c>
      <c r="F36" s="16" t="s">
        <v>52</v>
      </c>
      <c r="G36" s="17" t="s">
        <v>53</v>
      </c>
      <c r="H36" s="17" t="s">
        <v>48</v>
      </c>
      <c r="I36" s="17" t="s">
        <v>5</v>
      </c>
      <c r="J36" s="17" t="s">
        <v>6</v>
      </c>
      <c r="K36" s="17">
        <v>72</v>
      </c>
      <c r="L36" s="57"/>
      <c r="M36" s="53"/>
    </row>
    <row r="37" spans="2:13" ht="20.25" customHeight="1" thickTop="1" x14ac:dyDescent="0.25">
      <c r="B37" s="87">
        <v>18</v>
      </c>
      <c r="C37" s="88">
        <v>0.55138888888888882</v>
      </c>
      <c r="D37" s="88">
        <v>0.5821412037037037</v>
      </c>
      <c r="E37" s="88">
        <f t="shared" si="0"/>
        <v>3.0752314814814885E-2</v>
      </c>
      <c r="F37" s="89" t="s">
        <v>72</v>
      </c>
      <c r="G37" s="90" t="s">
        <v>17</v>
      </c>
      <c r="H37" s="90" t="s">
        <v>59</v>
      </c>
      <c r="I37" s="90" t="s">
        <v>5</v>
      </c>
      <c r="J37" s="90" t="s">
        <v>6</v>
      </c>
      <c r="K37" s="90">
        <v>28</v>
      </c>
      <c r="L37" s="91" t="s">
        <v>174</v>
      </c>
      <c r="M37" s="92">
        <v>4</v>
      </c>
    </row>
    <row r="38" spans="2:13" ht="20.25" customHeight="1" thickBot="1" x14ac:dyDescent="0.3">
      <c r="B38" s="74"/>
      <c r="C38" s="75">
        <v>0.55138888888888882</v>
      </c>
      <c r="D38" s="75">
        <v>0.5821412037037037</v>
      </c>
      <c r="E38" s="75">
        <f t="shared" si="0"/>
        <v>3.0752314814814885E-2</v>
      </c>
      <c r="F38" s="76" t="s">
        <v>72</v>
      </c>
      <c r="G38" s="77" t="s">
        <v>24</v>
      </c>
      <c r="H38" s="77" t="s">
        <v>69</v>
      </c>
      <c r="I38" s="77" t="s">
        <v>5</v>
      </c>
      <c r="J38" s="77" t="s">
        <v>6</v>
      </c>
      <c r="K38" s="77">
        <v>54</v>
      </c>
      <c r="L38" s="78"/>
      <c r="M38" s="79"/>
    </row>
    <row r="39" spans="2:13" ht="20.25" customHeight="1" thickTop="1" x14ac:dyDescent="0.25">
      <c r="B39" s="65">
        <v>19</v>
      </c>
      <c r="C39" s="11">
        <v>0.54652777777777783</v>
      </c>
      <c r="D39" s="11">
        <v>0.57740740740740748</v>
      </c>
      <c r="E39" s="11">
        <f t="shared" si="0"/>
        <v>3.0879629629629646E-2</v>
      </c>
      <c r="F39" s="16" t="s">
        <v>146</v>
      </c>
      <c r="G39" s="17" t="s">
        <v>147</v>
      </c>
      <c r="H39" s="17" t="s">
        <v>90</v>
      </c>
      <c r="I39" s="17" t="s">
        <v>5</v>
      </c>
      <c r="J39" s="17" t="s">
        <v>90</v>
      </c>
      <c r="K39" s="17">
        <v>43</v>
      </c>
      <c r="L39" s="58" t="s">
        <v>173</v>
      </c>
      <c r="M39" s="52">
        <v>6</v>
      </c>
    </row>
    <row r="40" spans="2:13" ht="20.25" customHeight="1" thickBot="1" x14ac:dyDescent="0.3">
      <c r="B40" s="64"/>
      <c r="C40" s="11">
        <v>0.54652777777777783</v>
      </c>
      <c r="D40" s="11">
        <v>0.57740740740740748</v>
      </c>
      <c r="E40" s="11">
        <f t="shared" si="0"/>
        <v>3.0879629629629646E-2</v>
      </c>
      <c r="F40" s="16" t="s">
        <v>146</v>
      </c>
      <c r="G40" s="17" t="s">
        <v>148</v>
      </c>
      <c r="H40" s="17" t="s">
        <v>90</v>
      </c>
      <c r="I40" s="17" t="s">
        <v>5</v>
      </c>
      <c r="J40" s="17" t="s">
        <v>90</v>
      </c>
      <c r="K40" s="17">
        <v>16</v>
      </c>
      <c r="L40" s="57"/>
      <c r="M40" s="53"/>
    </row>
    <row r="41" spans="2:13" ht="20.25" customHeight="1" thickTop="1" x14ac:dyDescent="0.25">
      <c r="B41" s="87">
        <v>20</v>
      </c>
      <c r="C41" s="88">
        <v>0.5541666666666667</v>
      </c>
      <c r="D41" s="88">
        <v>0.5859375</v>
      </c>
      <c r="E41" s="88">
        <f t="shared" si="0"/>
        <v>3.1770833333333304E-2</v>
      </c>
      <c r="F41" s="89" t="s">
        <v>158</v>
      </c>
      <c r="G41" s="90" t="s">
        <v>156</v>
      </c>
      <c r="H41" s="90" t="s">
        <v>160</v>
      </c>
      <c r="I41" s="90" t="s">
        <v>5</v>
      </c>
      <c r="J41" s="90" t="s">
        <v>86</v>
      </c>
      <c r="K41" s="90">
        <v>47</v>
      </c>
      <c r="L41" s="91" t="s">
        <v>173</v>
      </c>
      <c r="M41" s="92">
        <v>7</v>
      </c>
    </row>
    <row r="42" spans="2:13" ht="20.25" customHeight="1" thickBot="1" x14ac:dyDescent="0.3">
      <c r="B42" s="74"/>
      <c r="C42" s="75">
        <v>0.5541666666666667</v>
      </c>
      <c r="D42" s="75">
        <v>0.5859375</v>
      </c>
      <c r="E42" s="75">
        <f t="shared" si="0"/>
        <v>3.1770833333333304E-2</v>
      </c>
      <c r="F42" s="76" t="s">
        <v>161</v>
      </c>
      <c r="G42" s="77" t="s">
        <v>162</v>
      </c>
      <c r="H42" s="77" t="s">
        <v>160</v>
      </c>
      <c r="I42" s="77" t="s">
        <v>5</v>
      </c>
      <c r="J42" s="77" t="s">
        <v>86</v>
      </c>
      <c r="K42" s="77">
        <v>12</v>
      </c>
      <c r="L42" s="78"/>
      <c r="M42" s="79"/>
    </row>
    <row r="43" spans="2:13" ht="20.25" customHeight="1" thickTop="1" x14ac:dyDescent="0.25">
      <c r="B43" s="65">
        <v>21</v>
      </c>
      <c r="C43" s="11">
        <v>0.56458333333333333</v>
      </c>
      <c r="D43" s="11">
        <v>0.59750000000000003</v>
      </c>
      <c r="E43" s="11">
        <f t="shared" si="0"/>
        <v>3.2916666666666705E-2</v>
      </c>
      <c r="F43" s="16" t="s">
        <v>29</v>
      </c>
      <c r="G43" s="17" t="s">
        <v>30</v>
      </c>
      <c r="H43" s="17" t="s">
        <v>21</v>
      </c>
      <c r="I43" s="17" t="s">
        <v>5</v>
      </c>
      <c r="J43" s="17" t="s">
        <v>6</v>
      </c>
      <c r="K43" s="17">
        <v>28</v>
      </c>
      <c r="L43" s="58" t="s">
        <v>174</v>
      </c>
      <c r="M43" s="52">
        <v>5</v>
      </c>
    </row>
    <row r="44" spans="2:13" ht="20.25" customHeight="1" thickBot="1" x14ac:dyDescent="0.3">
      <c r="B44" s="64"/>
      <c r="C44" s="11">
        <v>0.56458333333333333</v>
      </c>
      <c r="D44" s="11">
        <v>0.59750000000000003</v>
      </c>
      <c r="E44" s="11">
        <f t="shared" si="0"/>
        <v>3.2916666666666705E-2</v>
      </c>
      <c r="F44" s="16" t="s">
        <v>33</v>
      </c>
      <c r="G44" s="17" t="s">
        <v>34</v>
      </c>
      <c r="H44" s="17" t="s">
        <v>21</v>
      </c>
      <c r="I44" s="17" t="s">
        <v>5</v>
      </c>
      <c r="J44" s="17" t="s">
        <v>6</v>
      </c>
      <c r="K44" s="17">
        <v>53</v>
      </c>
      <c r="L44" s="57"/>
      <c r="M44" s="53"/>
    </row>
    <row r="45" spans="2:13" ht="20.25" customHeight="1" thickTop="1" x14ac:dyDescent="0.25">
      <c r="B45" s="87">
        <v>22</v>
      </c>
      <c r="C45" s="88">
        <v>0.60069444444444442</v>
      </c>
      <c r="D45" s="88">
        <v>0.63458333333333339</v>
      </c>
      <c r="E45" s="88">
        <f t="shared" si="0"/>
        <v>3.3888888888888968E-2</v>
      </c>
      <c r="F45" s="89" t="s">
        <v>117</v>
      </c>
      <c r="G45" s="90" t="s">
        <v>56</v>
      </c>
      <c r="H45" s="90" t="s">
        <v>48</v>
      </c>
      <c r="I45" s="90" t="s">
        <v>5</v>
      </c>
      <c r="J45" s="90" t="s">
        <v>6</v>
      </c>
      <c r="K45" s="90">
        <v>75</v>
      </c>
      <c r="L45" s="91" t="s">
        <v>175</v>
      </c>
      <c r="M45" s="92">
        <v>6</v>
      </c>
    </row>
    <row r="46" spans="2:13" ht="20.25" customHeight="1" thickBot="1" x14ac:dyDescent="0.3">
      <c r="B46" s="74"/>
      <c r="C46" s="75">
        <v>0.60069444444444442</v>
      </c>
      <c r="D46" s="75">
        <v>0.63458333333333339</v>
      </c>
      <c r="E46" s="75">
        <f t="shared" si="0"/>
        <v>3.3888888888888968E-2</v>
      </c>
      <c r="F46" s="76" t="s">
        <v>55</v>
      </c>
      <c r="G46" s="77" t="s">
        <v>56</v>
      </c>
      <c r="H46" s="77" t="s">
        <v>48</v>
      </c>
      <c r="I46" s="77" t="s">
        <v>5</v>
      </c>
      <c r="J46" s="77" t="s">
        <v>6</v>
      </c>
      <c r="K46" s="77">
        <v>59</v>
      </c>
      <c r="L46" s="78"/>
      <c r="M46" s="79"/>
    </row>
    <row r="47" spans="2:13" ht="20.25" customHeight="1" thickTop="1" x14ac:dyDescent="0.25">
      <c r="B47" s="65">
        <v>23</v>
      </c>
      <c r="C47" s="11">
        <v>0.54166666666666663</v>
      </c>
      <c r="D47" s="11">
        <v>0.5886689814814815</v>
      </c>
      <c r="E47" s="11">
        <f t="shared" si="0"/>
        <v>4.7002314814814872E-2</v>
      </c>
      <c r="F47" s="16" t="s">
        <v>35</v>
      </c>
      <c r="G47" s="17" t="s">
        <v>36</v>
      </c>
      <c r="H47" s="17" t="s">
        <v>21</v>
      </c>
      <c r="I47" s="17" t="s">
        <v>37</v>
      </c>
      <c r="J47" s="17" t="s">
        <v>6</v>
      </c>
      <c r="K47" s="17">
        <v>24</v>
      </c>
      <c r="L47" s="58" t="s">
        <v>176</v>
      </c>
      <c r="M47" s="52">
        <v>4</v>
      </c>
    </row>
    <row r="48" spans="2:13" ht="20.25" customHeight="1" thickBot="1" x14ac:dyDescent="0.3">
      <c r="B48" s="66"/>
      <c r="C48" s="32">
        <v>0.54166666666666663</v>
      </c>
      <c r="D48" s="32">
        <v>0.5886689814814815</v>
      </c>
      <c r="E48" s="32">
        <f t="shared" si="0"/>
        <v>4.7002314814814872E-2</v>
      </c>
      <c r="F48" s="33" t="s">
        <v>35</v>
      </c>
      <c r="G48" s="34" t="s">
        <v>39</v>
      </c>
      <c r="H48" s="34" t="s">
        <v>21</v>
      </c>
      <c r="I48" s="34" t="s">
        <v>5</v>
      </c>
      <c r="J48" s="34" t="s">
        <v>6</v>
      </c>
      <c r="K48" s="34">
        <v>51</v>
      </c>
      <c r="L48" s="59"/>
      <c r="M48" s="54"/>
    </row>
  </sheetData>
  <mergeCells count="70">
    <mergeCell ref="L47:L48"/>
    <mergeCell ref="L25:L26"/>
    <mergeCell ref="L35:L36"/>
    <mergeCell ref="L45:L46"/>
    <mergeCell ref="L15:L16"/>
    <mergeCell ref="L27:L28"/>
    <mergeCell ref="L29:L30"/>
    <mergeCell ref="L31:L32"/>
    <mergeCell ref="M47:M48"/>
    <mergeCell ref="L3:L4"/>
    <mergeCell ref="L9:L10"/>
    <mergeCell ref="L13:L14"/>
    <mergeCell ref="L19:L20"/>
    <mergeCell ref="L33:L34"/>
    <mergeCell ref="L39:L40"/>
    <mergeCell ref="L41:L42"/>
    <mergeCell ref="L5:L6"/>
    <mergeCell ref="L7:L8"/>
    <mergeCell ref="L11:L12"/>
    <mergeCell ref="L37:L38"/>
    <mergeCell ref="L43:L44"/>
    <mergeCell ref="L17:L18"/>
    <mergeCell ref="L21:L22"/>
    <mergeCell ref="L23:L24"/>
    <mergeCell ref="M37:M38"/>
    <mergeCell ref="M39:M40"/>
    <mergeCell ref="M41:M42"/>
    <mergeCell ref="M43:M44"/>
    <mergeCell ref="M45:M46"/>
    <mergeCell ref="M27:M28"/>
    <mergeCell ref="M29:M30"/>
    <mergeCell ref="M31:M32"/>
    <mergeCell ref="M33:M34"/>
    <mergeCell ref="M35:M36"/>
    <mergeCell ref="B41:B42"/>
    <mergeCell ref="B43:B44"/>
    <mergeCell ref="B45:B46"/>
    <mergeCell ref="B47:B48"/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B31:B32"/>
    <mergeCell ref="B33:B34"/>
    <mergeCell ref="B35:B36"/>
    <mergeCell ref="B37:B38"/>
    <mergeCell ref="B39:B40"/>
    <mergeCell ref="B21:B22"/>
    <mergeCell ref="B23:B24"/>
    <mergeCell ref="B25:B26"/>
    <mergeCell ref="B27:B28"/>
    <mergeCell ref="B29:B30"/>
    <mergeCell ref="B11:B12"/>
    <mergeCell ref="B13:B14"/>
    <mergeCell ref="B15:B16"/>
    <mergeCell ref="B17:B18"/>
    <mergeCell ref="B19:B20"/>
    <mergeCell ref="F1:J1"/>
    <mergeCell ref="B3:B4"/>
    <mergeCell ref="B5:B6"/>
    <mergeCell ref="B7:B8"/>
    <mergeCell ref="B9:B10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workbookViewId="0">
      <pane ySplit="2" topLeftCell="A3" activePane="bottomLeft" state="frozen"/>
      <selection pane="bottomLeft"/>
    </sheetView>
  </sheetViews>
  <sheetFormatPr baseColWidth="10" defaultColWidth="12.42578125" defaultRowHeight="15.75" x14ac:dyDescent="0.25"/>
  <cols>
    <col min="1" max="1" width="3.85546875" style="1" customWidth="1"/>
    <col min="2" max="2" width="6.140625" style="1" bestFit="1" customWidth="1"/>
    <col min="3" max="5" width="11.7109375" style="1" customWidth="1"/>
    <col min="6" max="6" width="19.85546875" style="1" bestFit="1" customWidth="1"/>
    <col min="7" max="7" width="18.28515625" style="1" bestFit="1" customWidth="1"/>
    <col min="8" max="8" width="44" style="1" bestFit="1" customWidth="1"/>
    <col min="9" max="9" width="10" style="1" bestFit="1" customWidth="1"/>
    <col min="10" max="10" width="16.140625" style="1" bestFit="1" customWidth="1"/>
    <col min="11" max="11" width="12.140625" style="1" customWidth="1"/>
    <col min="12" max="12" width="14.7109375" style="1" bestFit="1" customWidth="1"/>
    <col min="13" max="16384" width="12.42578125" style="1"/>
  </cols>
  <sheetData>
    <row r="1" spans="2:12" ht="51.75" customHeight="1" thickBot="1" x14ac:dyDescent="0.3">
      <c r="B1" s="25"/>
      <c r="C1" s="19"/>
      <c r="D1" s="19"/>
      <c r="E1" s="19"/>
      <c r="F1" s="26" t="s">
        <v>130</v>
      </c>
      <c r="G1" s="26"/>
      <c r="H1" s="26"/>
      <c r="I1" s="26"/>
      <c r="J1" s="26"/>
      <c r="K1" s="25"/>
      <c r="L1" s="19"/>
    </row>
    <row r="2" spans="2:12" ht="42.75" customHeight="1" thickBot="1" x14ac:dyDescent="0.3">
      <c r="B2" s="3" t="s">
        <v>128</v>
      </c>
      <c r="C2" s="4" t="s">
        <v>122</v>
      </c>
      <c r="D2" s="4" t="s">
        <v>123</v>
      </c>
      <c r="E2" s="4" t="s">
        <v>124</v>
      </c>
      <c r="F2" s="5" t="s">
        <v>1</v>
      </c>
      <c r="G2" s="6" t="s">
        <v>2</v>
      </c>
      <c r="H2" s="6" t="s">
        <v>0</v>
      </c>
      <c r="I2" s="6" t="s">
        <v>3</v>
      </c>
      <c r="J2" s="6" t="s">
        <v>4</v>
      </c>
      <c r="K2" s="20" t="s">
        <v>126</v>
      </c>
      <c r="L2" s="8" t="s">
        <v>127</v>
      </c>
    </row>
    <row r="3" spans="2:12" ht="20.25" customHeight="1" x14ac:dyDescent="0.25">
      <c r="B3" s="61">
        <v>7</v>
      </c>
      <c r="C3" s="10">
        <v>0.55347222222222225</v>
      </c>
      <c r="D3" s="10">
        <v>0.58268518518518519</v>
      </c>
      <c r="E3" s="10">
        <f t="shared" ref="E3:E4" si="0">D3-C3</f>
        <v>2.9212962962962941E-2</v>
      </c>
      <c r="F3" s="12" t="s">
        <v>158</v>
      </c>
      <c r="G3" s="13" t="s">
        <v>159</v>
      </c>
      <c r="H3" s="13" t="s">
        <v>160</v>
      </c>
      <c r="I3" s="13" t="s">
        <v>5</v>
      </c>
      <c r="J3" s="13" t="s">
        <v>86</v>
      </c>
      <c r="K3" s="56" t="s">
        <v>85</v>
      </c>
      <c r="L3" s="50">
        <v>1</v>
      </c>
    </row>
    <row r="4" spans="2:12" ht="20.25" customHeight="1" thickBot="1" x14ac:dyDescent="0.3">
      <c r="B4" s="62"/>
      <c r="C4" s="32">
        <v>0.55347222222222225</v>
      </c>
      <c r="D4" s="32">
        <v>0.58268518518518519</v>
      </c>
      <c r="E4" s="32">
        <f t="shared" si="0"/>
        <v>2.9212962962962941E-2</v>
      </c>
      <c r="F4" s="33" t="s">
        <v>70</v>
      </c>
      <c r="G4" s="34" t="s">
        <v>71</v>
      </c>
      <c r="H4" s="34" t="s">
        <v>69</v>
      </c>
      <c r="I4" s="34" t="s">
        <v>5</v>
      </c>
      <c r="J4" s="34" t="s">
        <v>6</v>
      </c>
      <c r="K4" s="63"/>
      <c r="L4" s="51"/>
    </row>
    <row r="5" spans="2:12" ht="20.25" customHeight="1" thickBot="1" x14ac:dyDescent="0.3">
      <c r="L5" s="48"/>
    </row>
    <row r="6" spans="2:12" ht="20.25" customHeight="1" x14ac:dyDescent="0.25">
      <c r="B6" s="60">
        <v>1</v>
      </c>
      <c r="C6" s="10">
        <v>0.59027777777777779</v>
      </c>
      <c r="D6" s="10">
        <v>0.6165046296296296</v>
      </c>
      <c r="E6" s="10">
        <v>2.6226851851851807E-2</v>
      </c>
      <c r="F6" s="12" t="s">
        <v>144</v>
      </c>
      <c r="G6" s="13" t="s">
        <v>145</v>
      </c>
      <c r="H6" s="13" t="s">
        <v>42</v>
      </c>
      <c r="I6" s="13" t="s">
        <v>5</v>
      </c>
      <c r="J6" s="13" t="s">
        <v>86</v>
      </c>
      <c r="K6" s="55" t="s">
        <v>173</v>
      </c>
      <c r="L6" s="49">
        <v>1</v>
      </c>
    </row>
    <row r="7" spans="2:12" ht="20.25" customHeight="1" thickBot="1" x14ac:dyDescent="0.3">
      <c r="B7" s="80"/>
      <c r="C7" s="81">
        <v>0.59027777777777779</v>
      </c>
      <c r="D7" s="81">
        <v>0.6165046296296296</v>
      </c>
      <c r="E7" s="81">
        <v>2.6226851851851807E-2</v>
      </c>
      <c r="F7" s="82" t="s">
        <v>103</v>
      </c>
      <c r="G7" s="69" t="s">
        <v>83</v>
      </c>
      <c r="H7" s="69" t="s">
        <v>91</v>
      </c>
      <c r="I7" s="69" t="s">
        <v>5</v>
      </c>
      <c r="J7" s="69" t="s">
        <v>86</v>
      </c>
      <c r="K7" s="83"/>
      <c r="L7" s="84"/>
    </row>
    <row r="8" spans="2:12" ht="20.25" customHeight="1" thickTop="1" x14ac:dyDescent="0.25">
      <c r="B8" s="87">
        <v>4</v>
      </c>
      <c r="C8" s="88">
        <v>0.58472222222222225</v>
      </c>
      <c r="D8" s="88">
        <v>0.61199074074074067</v>
      </c>
      <c r="E8" s="88">
        <v>2.7268518518518414E-2</v>
      </c>
      <c r="F8" s="89" t="s">
        <v>153</v>
      </c>
      <c r="G8" s="90" t="s">
        <v>154</v>
      </c>
      <c r="H8" s="90" t="s">
        <v>90</v>
      </c>
      <c r="I8" s="90" t="s">
        <v>5</v>
      </c>
      <c r="J8" s="90" t="s">
        <v>90</v>
      </c>
      <c r="K8" s="91" t="s">
        <v>173</v>
      </c>
      <c r="L8" s="92">
        <v>2</v>
      </c>
    </row>
    <row r="9" spans="2:12" ht="20.25" customHeight="1" thickBot="1" x14ac:dyDescent="0.3">
      <c r="B9" s="74"/>
      <c r="C9" s="75">
        <v>0.58472222222222225</v>
      </c>
      <c r="D9" s="75">
        <v>0.61199074074074067</v>
      </c>
      <c r="E9" s="75">
        <v>2.7268518518518414E-2</v>
      </c>
      <c r="F9" s="76" t="s">
        <v>49</v>
      </c>
      <c r="G9" s="77" t="s">
        <v>16</v>
      </c>
      <c r="H9" s="77" t="s">
        <v>48</v>
      </c>
      <c r="I9" s="77" t="s">
        <v>5</v>
      </c>
      <c r="J9" s="77" t="s">
        <v>6</v>
      </c>
      <c r="K9" s="78"/>
      <c r="L9" s="79"/>
    </row>
    <row r="10" spans="2:12" ht="20.25" customHeight="1" thickTop="1" x14ac:dyDescent="0.25">
      <c r="B10" s="70">
        <v>6</v>
      </c>
      <c r="C10" s="71">
        <v>0.55625000000000002</v>
      </c>
      <c r="D10" s="71">
        <v>0.58468750000000003</v>
      </c>
      <c r="E10" s="71">
        <v>2.8437500000000004E-2</v>
      </c>
      <c r="F10" s="22" t="s">
        <v>107</v>
      </c>
      <c r="G10" s="23" t="s">
        <v>156</v>
      </c>
      <c r="H10" s="23" t="s">
        <v>163</v>
      </c>
      <c r="I10" s="23" t="s">
        <v>5</v>
      </c>
      <c r="J10" s="23" t="s">
        <v>86</v>
      </c>
      <c r="K10" s="72" t="s">
        <v>173</v>
      </c>
      <c r="L10" s="73">
        <v>3</v>
      </c>
    </row>
    <row r="11" spans="2:12" ht="20.25" customHeight="1" thickBot="1" x14ac:dyDescent="0.3">
      <c r="B11" s="64"/>
      <c r="C11" s="11">
        <v>0.55625000000000002</v>
      </c>
      <c r="D11" s="11">
        <v>0.58468750000000003</v>
      </c>
      <c r="E11" s="11">
        <v>2.8437500000000004E-2</v>
      </c>
      <c r="F11" s="16" t="s">
        <v>107</v>
      </c>
      <c r="G11" s="17" t="s">
        <v>8</v>
      </c>
      <c r="H11" s="17" t="s">
        <v>59</v>
      </c>
      <c r="I11" s="17" t="s">
        <v>5</v>
      </c>
      <c r="J11" s="17" t="s">
        <v>6</v>
      </c>
      <c r="K11" s="57"/>
      <c r="L11" s="53"/>
    </row>
    <row r="12" spans="2:12" ht="20.25" customHeight="1" thickTop="1" x14ac:dyDescent="0.25">
      <c r="B12" s="87">
        <v>9</v>
      </c>
      <c r="C12" s="88">
        <v>0.58819444444444446</v>
      </c>
      <c r="D12" s="88">
        <v>0.61800925925925931</v>
      </c>
      <c r="E12" s="88">
        <v>2.981481481481485E-2</v>
      </c>
      <c r="F12" s="89" t="s">
        <v>40</v>
      </c>
      <c r="G12" s="90" t="s">
        <v>38</v>
      </c>
      <c r="H12" s="90" t="s">
        <v>21</v>
      </c>
      <c r="I12" s="90" t="s">
        <v>5</v>
      </c>
      <c r="J12" s="90" t="s">
        <v>6</v>
      </c>
      <c r="K12" s="91" t="s">
        <v>173</v>
      </c>
      <c r="L12" s="92">
        <v>4</v>
      </c>
    </row>
    <row r="13" spans="2:12" ht="20.25" customHeight="1" thickBot="1" x14ac:dyDescent="0.3">
      <c r="B13" s="74"/>
      <c r="C13" s="75">
        <v>0.58819444444444446</v>
      </c>
      <c r="D13" s="75">
        <v>0.61800925925925931</v>
      </c>
      <c r="E13" s="75">
        <v>2.981481481481485E-2</v>
      </c>
      <c r="F13" s="76" t="s">
        <v>40</v>
      </c>
      <c r="G13" s="77" t="s">
        <v>58</v>
      </c>
      <c r="H13" s="77" t="s">
        <v>169</v>
      </c>
      <c r="I13" s="77" t="s">
        <v>5</v>
      </c>
      <c r="J13" s="77" t="s">
        <v>170</v>
      </c>
      <c r="K13" s="78"/>
      <c r="L13" s="79"/>
    </row>
    <row r="14" spans="2:12" ht="20.25" customHeight="1" thickTop="1" x14ac:dyDescent="0.25">
      <c r="B14" s="65">
        <v>16</v>
      </c>
      <c r="C14" s="11">
        <v>0.625</v>
      </c>
      <c r="D14" s="11">
        <v>0.65569444444444447</v>
      </c>
      <c r="E14" s="11">
        <v>3.0694444444444469E-2</v>
      </c>
      <c r="F14" s="16" t="s">
        <v>70</v>
      </c>
      <c r="G14" s="17" t="s">
        <v>17</v>
      </c>
      <c r="H14" s="17" t="s">
        <v>69</v>
      </c>
      <c r="I14" s="17" t="s">
        <v>5</v>
      </c>
      <c r="J14" s="17" t="s">
        <v>6</v>
      </c>
      <c r="K14" s="58" t="s">
        <v>173</v>
      </c>
      <c r="L14" s="52">
        <v>5</v>
      </c>
    </row>
    <row r="15" spans="2:12" ht="20.25" customHeight="1" thickBot="1" x14ac:dyDescent="0.3">
      <c r="B15" s="64"/>
      <c r="C15" s="11">
        <v>0.625</v>
      </c>
      <c r="D15" s="11">
        <v>0.65569444444444447</v>
      </c>
      <c r="E15" s="11">
        <v>3.0694444444444469E-2</v>
      </c>
      <c r="F15" s="16" t="s">
        <v>70</v>
      </c>
      <c r="G15" s="17" t="s">
        <v>71</v>
      </c>
      <c r="H15" s="17" t="s">
        <v>69</v>
      </c>
      <c r="I15" s="17" t="s">
        <v>5</v>
      </c>
      <c r="J15" s="17" t="s">
        <v>6</v>
      </c>
      <c r="K15" s="57"/>
      <c r="L15" s="53"/>
    </row>
    <row r="16" spans="2:12" ht="20.25" customHeight="1" thickTop="1" x14ac:dyDescent="0.25">
      <c r="B16" s="87">
        <v>19</v>
      </c>
      <c r="C16" s="88">
        <v>0.54652777777777783</v>
      </c>
      <c r="D16" s="88">
        <v>0.57740740740740748</v>
      </c>
      <c r="E16" s="88">
        <v>3.0879629629629646E-2</v>
      </c>
      <c r="F16" s="89" t="s">
        <v>146</v>
      </c>
      <c r="G16" s="90" t="s">
        <v>147</v>
      </c>
      <c r="H16" s="90" t="s">
        <v>90</v>
      </c>
      <c r="I16" s="90" t="s">
        <v>5</v>
      </c>
      <c r="J16" s="90" t="s">
        <v>90</v>
      </c>
      <c r="K16" s="91" t="s">
        <v>173</v>
      </c>
      <c r="L16" s="92">
        <v>6</v>
      </c>
    </row>
    <row r="17" spans="2:12" ht="20.25" customHeight="1" thickBot="1" x14ac:dyDescent="0.3">
      <c r="B17" s="74"/>
      <c r="C17" s="75">
        <v>0.54652777777777783</v>
      </c>
      <c r="D17" s="75">
        <v>0.57740740740740748</v>
      </c>
      <c r="E17" s="75">
        <v>3.0879629629629646E-2</v>
      </c>
      <c r="F17" s="76" t="s">
        <v>146</v>
      </c>
      <c r="G17" s="77" t="s">
        <v>148</v>
      </c>
      <c r="H17" s="77" t="s">
        <v>90</v>
      </c>
      <c r="I17" s="77" t="s">
        <v>5</v>
      </c>
      <c r="J17" s="77" t="s">
        <v>90</v>
      </c>
      <c r="K17" s="78"/>
      <c r="L17" s="79"/>
    </row>
    <row r="18" spans="2:12" ht="20.25" customHeight="1" thickTop="1" x14ac:dyDescent="0.25">
      <c r="B18" s="65">
        <v>20</v>
      </c>
      <c r="C18" s="11">
        <v>0.5541666666666667</v>
      </c>
      <c r="D18" s="11">
        <v>0.5859375</v>
      </c>
      <c r="E18" s="11">
        <v>3.1770833333333304E-2</v>
      </c>
      <c r="F18" s="16" t="s">
        <v>158</v>
      </c>
      <c r="G18" s="17" t="s">
        <v>156</v>
      </c>
      <c r="H18" s="17" t="s">
        <v>160</v>
      </c>
      <c r="I18" s="17" t="s">
        <v>5</v>
      </c>
      <c r="J18" s="17" t="s">
        <v>86</v>
      </c>
      <c r="K18" s="58" t="s">
        <v>173</v>
      </c>
      <c r="L18" s="52">
        <v>7</v>
      </c>
    </row>
    <row r="19" spans="2:12" ht="20.25" customHeight="1" thickBot="1" x14ac:dyDescent="0.3">
      <c r="B19" s="66"/>
      <c r="C19" s="32">
        <v>0.5541666666666667</v>
      </c>
      <c r="D19" s="32">
        <v>0.5859375</v>
      </c>
      <c r="E19" s="32">
        <v>3.1770833333333304E-2</v>
      </c>
      <c r="F19" s="33" t="s">
        <v>161</v>
      </c>
      <c r="G19" s="34" t="s">
        <v>162</v>
      </c>
      <c r="H19" s="34" t="s">
        <v>160</v>
      </c>
      <c r="I19" s="34" t="s">
        <v>5</v>
      </c>
      <c r="J19" s="34" t="s">
        <v>86</v>
      </c>
      <c r="K19" s="59"/>
      <c r="L19" s="54"/>
    </row>
    <row r="20" spans="2:12" ht="20.25" customHeight="1" thickBot="1" x14ac:dyDescent="0.3"/>
    <row r="21" spans="2:12" ht="20.25" customHeight="1" x14ac:dyDescent="0.25">
      <c r="B21" s="60">
        <v>2</v>
      </c>
      <c r="C21" s="10">
        <v>0.59375</v>
      </c>
      <c r="D21" s="10">
        <v>0.62004629629629626</v>
      </c>
      <c r="E21" s="10">
        <v>2.6296296296296262E-2</v>
      </c>
      <c r="F21" s="12" t="s">
        <v>70</v>
      </c>
      <c r="G21" s="13" t="s">
        <v>17</v>
      </c>
      <c r="H21" s="13" t="s">
        <v>69</v>
      </c>
      <c r="I21" s="13" t="s">
        <v>5</v>
      </c>
      <c r="J21" s="13" t="s">
        <v>6</v>
      </c>
      <c r="K21" s="55" t="s">
        <v>174</v>
      </c>
      <c r="L21" s="49">
        <v>1</v>
      </c>
    </row>
    <row r="22" spans="2:12" ht="20.25" customHeight="1" thickBot="1" x14ac:dyDescent="0.3">
      <c r="B22" s="64"/>
      <c r="C22" s="11">
        <v>0.59375</v>
      </c>
      <c r="D22" s="11">
        <v>0.62004629629629626</v>
      </c>
      <c r="E22" s="11">
        <v>2.6296296296296262E-2</v>
      </c>
      <c r="F22" s="16" t="s">
        <v>81</v>
      </c>
      <c r="G22" s="17" t="s">
        <v>41</v>
      </c>
      <c r="H22" s="17" t="s">
        <v>69</v>
      </c>
      <c r="I22" s="17" t="s">
        <v>5</v>
      </c>
      <c r="J22" s="17" t="s">
        <v>6</v>
      </c>
      <c r="K22" s="57"/>
      <c r="L22" s="53"/>
    </row>
    <row r="23" spans="2:12" ht="20.25" customHeight="1" thickTop="1" x14ac:dyDescent="0.25">
      <c r="B23" s="87">
        <v>3</v>
      </c>
      <c r="C23" s="88">
        <v>0.59444444444444444</v>
      </c>
      <c r="D23" s="88">
        <v>0.62085648148148154</v>
      </c>
      <c r="E23" s="88">
        <v>2.6412037037037095E-2</v>
      </c>
      <c r="F23" s="89" t="s">
        <v>97</v>
      </c>
      <c r="G23" s="90" t="s">
        <v>167</v>
      </c>
      <c r="H23" s="90" t="s">
        <v>168</v>
      </c>
      <c r="I23" s="90" t="s">
        <v>5</v>
      </c>
      <c r="J23" s="90" t="s">
        <v>86</v>
      </c>
      <c r="K23" s="91" t="s">
        <v>174</v>
      </c>
      <c r="L23" s="92">
        <v>2</v>
      </c>
    </row>
    <row r="24" spans="2:12" ht="20.25" customHeight="1" thickBot="1" x14ac:dyDescent="0.3">
      <c r="B24" s="74"/>
      <c r="C24" s="75">
        <v>0.59444444444444444</v>
      </c>
      <c r="D24" s="75">
        <v>0.62085648148148154</v>
      </c>
      <c r="E24" s="75">
        <v>2.6412037037037095E-2</v>
      </c>
      <c r="F24" s="76" t="s">
        <v>68</v>
      </c>
      <c r="G24" s="77" t="s">
        <v>17</v>
      </c>
      <c r="H24" s="77" t="s">
        <v>67</v>
      </c>
      <c r="I24" s="77" t="s">
        <v>5</v>
      </c>
      <c r="J24" s="77" t="s">
        <v>6</v>
      </c>
      <c r="K24" s="78"/>
      <c r="L24" s="79"/>
    </row>
    <row r="25" spans="2:12" ht="20.25" customHeight="1" thickTop="1" x14ac:dyDescent="0.25">
      <c r="B25" s="65">
        <v>5</v>
      </c>
      <c r="C25" s="11">
        <v>0.59722222222222221</v>
      </c>
      <c r="D25" s="11">
        <v>0.62473379629629633</v>
      </c>
      <c r="E25" s="11">
        <v>2.7511574074074119E-2</v>
      </c>
      <c r="F25" s="16" t="s">
        <v>165</v>
      </c>
      <c r="G25" s="17" t="s">
        <v>166</v>
      </c>
      <c r="H25" s="17" t="s">
        <v>59</v>
      </c>
      <c r="I25" s="17" t="s">
        <v>5</v>
      </c>
      <c r="J25" s="17" t="s">
        <v>6</v>
      </c>
      <c r="K25" s="58" t="s">
        <v>174</v>
      </c>
      <c r="L25" s="52">
        <v>3</v>
      </c>
    </row>
    <row r="26" spans="2:12" ht="20.25" customHeight="1" thickBot="1" x14ac:dyDescent="0.3">
      <c r="B26" s="64"/>
      <c r="C26" s="11">
        <v>0.59722222222222221</v>
      </c>
      <c r="D26" s="11">
        <v>0.62473379629629633</v>
      </c>
      <c r="E26" s="11">
        <v>2.7511574074074119E-2</v>
      </c>
      <c r="F26" s="16" t="s">
        <v>108</v>
      </c>
      <c r="G26" s="17" t="s">
        <v>106</v>
      </c>
      <c r="H26" s="17" t="s">
        <v>59</v>
      </c>
      <c r="I26" s="17" t="s">
        <v>5</v>
      </c>
      <c r="J26" s="17" t="s">
        <v>6</v>
      </c>
      <c r="K26" s="57"/>
      <c r="L26" s="53"/>
    </row>
    <row r="27" spans="2:12" ht="20.25" customHeight="1" thickTop="1" x14ac:dyDescent="0.25">
      <c r="B27" s="87">
        <v>18</v>
      </c>
      <c r="C27" s="88">
        <v>0.55138888888888882</v>
      </c>
      <c r="D27" s="88">
        <v>0.5821412037037037</v>
      </c>
      <c r="E27" s="88">
        <v>3.0752314814814885E-2</v>
      </c>
      <c r="F27" s="89" t="s">
        <v>72</v>
      </c>
      <c r="G27" s="90" t="s">
        <v>17</v>
      </c>
      <c r="H27" s="90" t="s">
        <v>59</v>
      </c>
      <c r="I27" s="90" t="s">
        <v>5</v>
      </c>
      <c r="J27" s="90" t="s">
        <v>6</v>
      </c>
      <c r="K27" s="91" t="s">
        <v>174</v>
      </c>
      <c r="L27" s="92">
        <v>4</v>
      </c>
    </row>
    <row r="28" spans="2:12" ht="20.25" customHeight="1" thickBot="1" x14ac:dyDescent="0.3">
      <c r="B28" s="74"/>
      <c r="C28" s="75">
        <v>0.55138888888888882</v>
      </c>
      <c r="D28" s="75">
        <v>0.5821412037037037</v>
      </c>
      <c r="E28" s="75">
        <v>3.0752314814814885E-2</v>
      </c>
      <c r="F28" s="76" t="s">
        <v>72</v>
      </c>
      <c r="G28" s="77" t="s">
        <v>24</v>
      </c>
      <c r="H28" s="77" t="s">
        <v>69</v>
      </c>
      <c r="I28" s="77" t="s">
        <v>5</v>
      </c>
      <c r="J28" s="77" t="s">
        <v>6</v>
      </c>
      <c r="K28" s="78"/>
      <c r="L28" s="79"/>
    </row>
    <row r="29" spans="2:12" ht="20.25" customHeight="1" thickTop="1" x14ac:dyDescent="0.25">
      <c r="B29" s="65">
        <v>21</v>
      </c>
      <c r="C29" s="11">
        <v>0.56458333333333333</v>
      </c>
      <c r="D29" s="11">
        <v>0.59750000000000003</v>
      </c>
      <c r="E29" s="11">
        <v>3.2916666666666705E-2</v>
      </c>
      <c r="F29" s="16" t="s">
        <v>29</v>
      </c>
      <c r="G29" s="17" t="s">
        <v>30</v>
      </c>
      <c r="H29" s="17" t="s">
        <v>21</v>
      </c>
      <c r="I29" s="17" t="s">
        <v>5</v>
      </c>
      <c r="J29" s="17" t="s">
        <v>6</v>
      </c>
      <c r="K29" s="58" t="s">
        <v>174</v>
      </c>
      <c r="L29" s="52">
        <v>5</v>
      </c>
    </row>
    <row r="30" spans="2:12" ht="20.25" customHeight="1" thickBot="1" x14ac:dyDescent="0.3">
      <c r="B30" s="66"/>
      <c r="C30" s="32">
        <v>0.56458333333333333</v>
      </c>
      <c r="D30" s="32">
        <v>0.59750000000000003</v>
      </c>
      <c r="E30" s="32">
        <v>3.2916666666666705E-2</v>
      </c>
      <c r="F30" s="33" t="s">
        <v>33</v>
      </c>
      <c r="G30" s="34" t="s">
        <v>34</v>
      </c>
      <c r="H30" s="34" t="s">
        <v>21</v>
      </c>
      <c r="I30" s="34" t="s">
        <v>5</v>
      </c>
      <c r="J30" s="34" t="s">
        <v>6</v>
      </c>
      <c r="K30" s="59"/>
      <c r="L30" s="54"/>
    </row>
    <row r="31" spans="2:12" ht="20.25" customHeight="1" thickBot="1" x14ac:dyDescent="0.3"/>
    <row r="32" spans="2:12" ht="20.25" customHeight="1" x14ac:dyDescent="0.25">
      <c r="B32" s="60">
        <v>8</v>
      </c>
      <c r="C32" s="10">
        <v>0.6</v>
      </c>
      <c r="D32" s="10">
        <v>0.62973379629629633</v>
      </c>
      <c r="E32" s="10">
        <v>2.9733796296296355E-2</v>
      </c>
      <c r="F32" s="12" t="s">
        <v>50</v>
      </c>
      <c r="G32" s="13" t="s">
        <v>26</v>
      </c>
      <c r="H32" s="13" t="s">
        <v>48</v>
      </c>
      <c r="I32" s="13" t="s">
        <v>5</v>
      </c>
      <c r="J32" s="13" t="s">
        <v>6</v>
      </c>
      <c r="K32" s="55" t="s">
        <v>175</v>
      </c>
      <c r="L32" s="49">
        <v>1</v>
      </c>
    </row>
    <row r="33" spans="2:12" ht="20.25" customHeight="1" thickBot="1" x14ac:dyDescent="0.3">
      <c r="B33" s="64"/>
      <c r="C33" s="11">
        <v>0.6</v>
      </c>
      <c r="D33" s="11">
        <v>0.62973379629629633</v>
      </c>
      <c r="E33" s="11">
        <v>2.9733796296296355E-2</v>
      </c>
      <c r="F33" s="16" t="s">
        <v>51</v>
      </c>
      <c r="G33" s="17" t="s">
        <v>23</v>
      </c>
      <c r="H33" s="17" t="s">
        <v>48</v>
      </c>
      <c r="I33" s="17" t="s">
        <v>5</v>
      </c>
      <c r="J33" s="17" t="s">
        <v>6</v>
      </c>
      <c r="K33" s="57"/>
      <c r="L33" s="53"/>
    </row>
    <row r="34" spans="2:12" ht="20.25" customHeight="1" thickTop="1" x14ac:dyDescent="0.25">
      <c r="B34" s="87">
        <v>10</v>
      </c>
      <c r="C34" s="88">
        <v>0.5625</v>
      </c>
      <c r="D34" s="88">
        <v>0.59245370370370376</v>
      </c>
      <c r="E34" s="88">
        <v>2.995370370370376E-2</v>
      </c>
      <c r="F34" s="89" t="s">
        <v>32</v>
      </c>
      <c r="G34" s="90" t="s">
        <v>16</v>
      </c>
      <c r="H34" s="90" t="s">
        <v>43</v>
      </c>
      <c r="I34" s="90" t="s">
        <v>5</v>
      </c>
      <c r="J34" s="90" t="s">
        <v>6</v>
      </c>
      <c r="K34" s="91" t="s">
        <v>175</v>
      </c>
      <c r="L34" s="92">
        <v>2</v>
      </c>
    </row>
    <row r="35" spans="2:12" ht="20.25" customHeight="1" thickBot="1" x14ac:dyDescent="0.3">
      <c r="B35" s="74"/>
      <c r="C35" s="75">
        <v>0.5625</v>
      </c>
      <c r="D35" s="75">
        <v>0.59245370370370376</v>
      </c>
      <c r="E35" s="75">
        <v>2.995370370370376E-2</v>
      </c>
      <c r="F35" s="76" t="s">
        <v>32</v>
      </c>
      <c r="G35" s="77" t="s">
        <v>31</v>
      </c>
      <c r="H35" s="77" t="s">
        <v>98</v>
      </c>
      <c r="I35" s="77" t="s">
        <v>5</v>
      </c>
      <c r="J35" s="77" t="s">
        <v>87</v>
      </c>
      <c r="K35" s="78"/>
      <c r="L35" s="79"/>
    </row>
    <row r="36" spans="2:12" ht="20.25" customHeight="1" thickTop="1" x14ac:dyDescent="0.25">
      <c r="B36" s="65">
        <v>11</v>
      </c>
      <c r="C36" s="11">
        <v>0.54236111111111118</v>
      </c>
      <c r="D36" s="11">
        <v>0.57237268518518525</v>
      </c>
      <c r="E36" s="11">
        <v>3.0011574074074066E-2</v>
      </c>
      <c r="F36" s="16" t="s">
        <v>75</v>
      </c>
      <c r="G36" s="17" t="s">
        <v>15</v>
      </c>
      <c r="H36" s="17" t="s">
        <v>69</v>
      </c>
      <c r="I36" s="17" t="s">
        <v>5</v>
      </c>
      <c r="J36" s="17" t="s">
        <v>6</v>
      </c>
      <c r="K36" s="58" t="s">
        <v>175</v>
      </c>
      <c r="L36" s="52">
        <v>3</v>
      </c>
    </row>
    <row r="37" spans="2:12" ht="20.25" customHeight="1" thickBot="1" x14ac:dyDescent="0.3">
      <c r="B37" s="64"/>
      <c r="C37" s="11">
        <v>0.54236111111111118</v>
      </c>
      <c r="D37" s="11">
        <v>0.57237268518518525</v>
      </c>
      <c r="E37" s="11">
        <v>3.0011574074074066E-2</v>
      </c>
      <c r="F37" s="16" t="s">
        <v>62</v>
      </c>
      <c r="G37" s="17" t="s">
        <v>20</v>
      </c>
      <c r="H37" s="17" t="s">
        <v>59</v>
      </c>
      <c r="I37" s="17" t="s">
        <v>5</v>
      </c>
      <c r="J37" s="17" t="s">
        <v>6</v>
      </c>
      <c r="K37" s="57"/>
      <c r="L37" s="53"/>
    </row>
    <row r="38" spans="2:12" ht="20.25" customHeight="1" thickTop="1" x14ac:dyDescent="0.25">
      <c r="B38" s="87">
        <v>12</v>
      </c>
      <c r="C38" s="88">
        <v>0.58124999999999993</v>
      </c>
      <c r="D38" s="88">
        <v>0.61140046296296291</v>
      </c>
      <c r="E38" s="88">
        <v>3.0150462962962976E-2</v>
      </c>
      <c r="F38" s="89" t="s">
        <v>60</v>
      </c>
      <c r="G38" s="90" t="s">
        <v>61</v>
      </c>
      <c r="H38" s="90" t="s">
        <v>59</v>
      </c>
      <c r="I38" s="90" t="s">
        <v>5</v>
      </c>
      <c r="J38" s="90" t="s">
        <v>6</v>
      </c>
      <c r="K38" s="91" t="s">
        <v>175</v>
      </c>
      <c r="L38" s="92">
        <v>4</v>
      </c>
    </row>
    <row r="39" spans="2:12" ht="20.25" customHeight="1" thickBot="1" x14ac:dyDescent="0.3">
      <c r="B39" s="74"/>
      <c r="C39" s="75">
        <v>0.58124999999999993</v>
      </c>
      <c r="D39" s="75">
        <v>0.61140046296296291</v>
      </c>
      <c r="E39" s="75">
        <v>3.0150462962962976E-2</v>
      </c>
      <c r="F39" s="76" t="s">
        <v>73</v>
      </c>
      <c r="G39" s="77" t="s">
        <v>32</v>
      </c>
      <c r="H39" s="77" t="s">
        <v>69</v>
      </c>
      <c r="I39" s="77" t="s">
        <v>5</v>
      </c>
      <c r="J39" s="77" t="s">
        <v>6</v>
      </c>
      <c r="K39" s="78"/>
      <c r="L39" s="79"/>
    </row>
    <row r="40" spans="2:12" ht="20.25" customHeight="1" thickTop="1" x14ac:dyDescent="0.25">
      <c r="B40" s="65">
        <v>17</v>
      </c>
      <c r="C40" s="11">
        <v>0.58750000000000002</v>
      </c>
      <c r="D40" s="11">
        <v>0.6182523148148148</v>
      </c>
      <c r="E40" s="11">
        <v>3.0752314814814774E-2</v>
      </c>
      <c r="F40" s="16" t="s">
        <v>52</v>
      </c>
      <c r="G40" s="17" t="s">
        <v>24</v>
      </c>
      <c r="H40" s="17" t="s">
        <v>48</v>
      </c>
      <c r="I40" s="17" t="s">
        <v>5</v>
      </c>
      <c r="J40" s="17" t="s">
        <v>6</v>
      </c>
      <c r="K40" s="58" t="s">
        <v>175</v>
      </c>
      <c r="L40" s="52">
        <v>5</v>
      </c>
    </row>
    <row r="41" spans="2:12" ht="20.25" customHeight="1" thickBot="1" x14ac:dyDescent="0.3">
      <c r="B41" s="80"/>
      <c r="C41" s="81">
        <v>0.58750000000000002</v>
      </c>
      <c r="D41" s="81">
        <v>0.6182523148148148</v>
      </c>
      <c r="E41" s="81">
        <v>3.0752314814814774E-2</v>
      </c>
      <c r="F41" s="82" t="s">
        <v>52</v>
      </c>
      <c r="G41" s="69" t="s">
        <v>53</v>
      </c>
      <c r="H41" s="69" t="s">
        <v>48</v>
      </c>
      <c r="I41" s="69" t="s">
        <v>5</v>
      </c>
      <c r="J41" s="69" t="s">
        <v>6</v>
      </c>
      <c r="K41" s="83"/>
      <c r="L41" s="84"/>
    </row>
    <row r="42" spans="2:12" ht="20.25" customHeight="1" thickTop="1" x14ac:dyDescent="0.25">
      <c r="B42" s="87">
        <v>22</v>
      </c>
      <c r="C42" s="88">
        <v>0.60069444444444442</v>
      </c>
      <c r="D42" s="88">
        <v>0.63458333333333339</v>
      </c>
      <c r="E42" s="88">
        <v>3.3888888888888968E-2</v>
      </c>
      <c r="F42" s="89" t="s">
        <v>117</v>
      </c>
      <c r="G42" s="90" t="s">
        <v>56</v>
      </c>
      <c r="H42" s="90" t="s">
        <v>48</v>
      </c>
      <c r="I42" s="90" t="s">
        <v>5</v>
      </c>
      <c r="J42" s="90" t="s">
        <v>6</v>
      </c>
      <c r="K42" s="91" t="s">
        <v>175</v>
      </c>
      <c r="L42" s="92">
        <v>6</v>
      </c>
    </row>
    <row r="43" spans="2:12" ht="20.25" customHeight="1" thickBot="1" x14ac:dyDescent="0.3">
      <c r="B43" s="66"/>
      <c r="C43" s="32">
        <v>0.60069444444444442</v>
      </c>
      <c r="D43" s="32">
        <v>0.63458333333333339</v>
      </c>
      <c r="E43" s="32">
        <v>3.3888888888888968E-2</v>
      </c>
      <c r="F43" s="33" t="s">
        <v>55</v>
      </c>
      <c r="G43" s="34" t="s">
        <v>56</v>
      </c>
      <c r="H43" s="34" t="s">
        <v>48</v>
      </c>
      <c r="I43" s="34" t="s">
        <v>5</v>
      </c>
      <c r="J43" s="34" t="s">
        <v>6</v>
      </c>
      <c r="K43" s="59"/>
      <c r="L43" s="54"/>
    </row>
    <row r="44" spans="2:12" ht="20.25" customHeight="1" thickBot="1" x14ac:dyDescent="0.3"/>
    <row r="45" spans="2:12" ht="20.25" customHeight="1" x14ac:dyDescent="0.25">
      <c r="B45" s="60">
        <v>13</v>
      </c>
      <c r="C45" s="10">
        <v>0.57986111111111105</v>
      </c>
      <c r="D45" s="10">
        <v>0.61008101851851848</v>
      </c>
      <c r="E45" s="10">
        <v>3.0219907407407431E-2</v>
      </c>
      <c r="F45" s="12" t="s">
        <v>76</v>
      </c>
      <c r="G45" s="13" t="s">
        <v>78</v>
      </c>
      <c r="H45" s="13" t="s">
        <v>69</v>
      </c>
      <c r="I45" s="95" t="s">
        <v>37</v>
      </c>
      <c r="J45" s="13" t="s">
        <v>6</v>
      </c>
      <c r="K45" s="55" t="s">
        <v>176</v>
      </c>
      <c r="L45" s="49">
        <v>1</v>
      </c>
    </row>
    <row r="46" spans="2:12" ht="20.25" customHeight="1" thickBot="1" x14ac:dyDescent="0.3">
      <c r="B46" s="64"/>
      <c r="C46" s="11">
        <v>0.57986111111111105</v>
      </c>
      <c r="D46" s="11">
        <v>0.61008101851851848</v>
      </c>
      <c r="E46" s="11">
        <v>3.0219907407407431E-2</v>
      </c>
      <c r="F46" s="16" t="s">
        <v>76</v>
      </c>
      <c r="G46" s="17" t="s">
        <v>77</v>
      </c>
      <c r="H46" s="17" t="s">
        <v>171</v>
      </c>
      <c r="I46" s="94" t="s">
        <v>5</v>
      </c>
      <c r="J46" s="17" t="s">
        <v>86</v>
      </c>
      <c r="K46" s="57"/>
      <c r="L46" s="53"/>
    </row>
    <row r="47" spans="2:12" ht="20.25" customHeight="1" thickTop="1" x14ac:dyDescent="0.25">
      <c r="B47" s="87">
        <v>14</v>
      </c>
      <c r="C47" s="88">
        <v>0.60277777777777775</v>
      </c>
      <c r="D47" s="88">
        <v>0.63306712962962963</v>
      </c>
      <c r="E47" s="88">
        <v>3.0289351851851887E-2</v>
      </c>
      <c r="F47" s="89" t="s">
        <v>79</v>
      </c>
      <c r="G47" s="90" t="s">
        <v>80</v>
      </c>
      <c r="H47" s="90" t="s">
        <v>69</v>
      </c>
      <c r="I47" s="93" t="s">
        <v>37</v>
      </c>
      <c r="J47" s="90" t="s">
        <v>6</v>
      </c>
      <c r="K47" s="91" t="s">
        <v>176</v>
      </c>
      <c r="L47" s="92">
        <v>2</v>
      </c>
    </row>
    <row r="48" spans="2:12" ht="20.25" customHeight="1" thickBot="1" x14ac:dyDescent="0.3">
      <c r="B48" s="74"/>
      <c r="C48" s="75">
        <v>0.60277777777777775</v>
      </c>
      <c r="D48" s="75">
        <v>0.63306712962962963</v>
      </c>
      <c r="E48" s="75">
        <v>3.0289351851851887E-2</v>
      </c>
      <c r="F48" s="76" t="s">
        <v>79</v>
      </c>
      <c r="G48" s="77" t="s">
        <v>58</v>
      </c>
      <c r="H48" s="77" t="s">
        <v>69</v>
      </c>
      <c r="I48" s="77" t="s">
        <v>5</v>
      </c>
      <c r="J48" s="77" t="s">
        <v>6</v>
      </c>
      <c r="K48" s="78"/>
      <c r="L48" s="79"/>
    </row>
    <row r="49" spans="2:12" ht="20.25" customHeight="1" thickTop="1" x14ac:dyDescent="0.25">
      <c r="B49" s="65">
        <v>15</v>
      </c>
      <c r="C49" s="11">
        <v>0.58611111111111114</v>
      </c>
      <c r="D49" s="11">
        <v>0.616724537037037</v>
      </c>
      <c r="E49" s="11">
        <v>3.0613425925925863E-2</v>
      </c>
      <c r="F49" s="16" t="s">
        <v>119</v>
      </c>
      <c r="G49" s="17" t="s">
        <v>88</v>
      </c>
      <c r="H49" s="17" t="s">
        <v>48</v>
      </c>
      <c r="I49" s="46" t="s">
        <v>37</v>
      </c>
      <c r="J49" s="17" t="s">
        <v>6</v>
      </c>
      <c r="K49" s="58" t="s">
        <v>176</v>
      </c>
      <c r="L49" s="52">
        <v>3</v>
      </c>
    </row>
    <row r="50" spans="2:12" ht="20.25" customHeight="1" thickBot="1" x14ac:dyDescent="0.3">
      <c r="B50" s="80"/>
      <c r="C50" s="81">
        <v>0.58611111111111114</v>
      </c>
      <c r="D50" s="81">
        <v>0.616724537037037</v>
      </c>
      <c r="E50" s="81">
        <v>3.0613425925925863E-2</v>
      </c>
      <c r="F50" s="82" t="s">
        <v>65</v>
      </c>
      <c r="G50" s="17" t="s">
        <v>66</v>
      </c>
      <c r="H50" s="69" t="s">
        <v>48</v>
      </c>
      <c r="I50" s="69" t="s">
        <v>5</v>
      </c>
      <c r="J50" s="69" t="s">
        <v>6</v>
      </c>
      <c r="K50" s="83"/>
      <c r="L50" s="84"/>
    </row>
    <row r="51" spans="2:12" ht="20.25" customHeight="1" thickTop="1" x14ac:dyDescent="0.25">
      <c r="B51" s="87">
        <v>23</v>
      </c>
      <c r="C51" s="88">
        <v>0.54166666666666663</v>
      </c>
      <c r="D51" s="88">
        <v>0.5886689814814815</v>
      </c>
      <c r="E51" s="88">
        <v>4.7002314814814872E-2</v>
      </c>
      <c r="F51" s="89" t="s">
        <v>35</v>
      </c>
      <c r="G51" s="90" t="s">
        <v>36</v>
      </c>
      <c r="H51" s="90" t="s">
        <v>21</v>
      </c>
      <c r="I51" s="93" t="s">
        <v>37</v>
      </c>
      <c r="J51" s="90" t="s">
        <v>6</v>
      </c>
      <c r="K51" s="91" t="s">
        <v>176</v>
      </c>
      <c r="L51" s="92">
        <v>4</v>
      </c>
    </row>
    <row r="52" spans="2:12" ht="20.25" customHeight="1" thickBot="1" x14ac:dyDescent="0.3">
      <c r="B52" s="66"/>
      <c r="C52" s="32">
        <v>0.54166666666666663</v>
      </c>
      <c r="D52" s="32">
        <v>0.5886689814814815</v>
      </c>
      <c r="E52" s="32">
        <v>4.7002314814814872E-2</v>
      </c>
      <c r="F52" s="33" t="s">
        <v>35</v>
      </c>
      <c r="G52" s="34" t="s">
        <v>39</v>
      </c>
      <c r="H52" s="34" t="s">
        <v>21</v>
      </c>
      <c r="I52" s="34" t="s">
        <v>5</v>
      </c>
      <c r="J52" s="34" t="s">
        <v>6</v>
      </c>
      <c r="K52" s="59"/>
      <c r="L52" s="54"/>
    </row>
  </sheetData>
  <mergeCells count="70">
    <mergeCell ref="B45:B46"/>
    <mergeCell ref="B47:B48"/>
    <mergeCell ref="B49:B50"/>
    <mergeCell ref="B51:B52"/>
    <mergeCell ref="K45:K46"/>
    <mergeCell ref="K47:K48"/>
    <mergeCell ref="K49:K50"/>
    <mergeCell ref="K51:K52"/>
    <mergeCell ref="K32:K33"/>
    <mergeCell ref="K34:K35"/>
    <mergeCell ref="K36:K37"/>
    <mergeCell ref="K38:K39"/>
    <mergeCell ref="K40:K41"/>
    <mergeCell ref="K42:K43"/>
    <mergeCell ref="B32:B33"/>
    <mergeCell ref="B34:B35"/>
    <mergeCell ref="B36:B37"/>
    <mergeCell ref="B38:B39"/>
    <mergeCell ref="B40:B41"/>
    <mergeCell ref="B42:B43"/>
    <mergeCell ref="B29:B30"/>
    <mergeCell ref="K21:K22"/>
    <mergeCell ref="K23:K24"/>
    <mergeCell ref="K25:K26"/>
    <mergeCell ref="K27:K28"/>
    <mergeCell ref="K29:K30"/>
    <mergeCell ref="B16:B17"/>
    <mergeCell ref="B18:B19"/>
    <mergeCell ref="B21:B22"/>
    <mergeCell ref="B23:B24"/>
    <mergeCell ref="B25:B26"/>
    <mergeCell ref="B27:B28"/>
    <mergeCell ref="K14:K15"/>
    <mergeCell ref="K16:K17"/>
    <mergeCell ref="K18:K19"/>
    <mergeCell ref="B3:B4"/>
    <mergeCell ref="K3:K4"/>
    <mergeCell ref="B6:B7"/>
    <mergeCell ref="B8:B9"/>
    <mergeCell ref="B10:B11"/>
    <mergeCell ref="B12:B13"/>
    <mergeCell ref="B14:B15"/>
    <mergeCell ref="L40:L41"/>
    <mergeCell ref="L42:L43"/>
    <mergeCell ref="L45:L46"/>
    <mergeCell ref="L47:L48"/>
    <mergeCell ref="L49:L50"/>
    <mergeCell ref="L51:L52"/>
    <mergeCell ref="L27:L28"/>
    <mergeCell ref="L29:L30"/>
    <mergeCell ref="L32:L33"/>
    <mergeCell ref="L34:L35"/>
    <mergeCell ref="L36:L37"/>
    <mergeCell ref="L38:L39"/>
    <mergeCell ref="L14:L15"/>
    <mergeCell ref="L16:L17"/>
    <mergeCell ref="L18:L19"/>
    <mergeCell ref="L21:L22"/>
    <mergeCell ref="L23:L24"/>
    <mergeCell ref="L25:L26"/>
    <mergeCell ref="F1:J1"/>
    <mergeCell ref="L3:L4"/>
    <mergeCell ref="L6:L7"/>
    <mergeCell ref="L8:L9"/>
    <mergeCell ref="L10:L11"/>
    <mergeCell ref="L12:L13"/>
    <mergeCell ref="K6:K7"/>
    <mergeCell ref="K8:K9"/>
    <mergeCell ref="K10:K11"/>
    <mergeCell ref="K12:K1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 Solo scratch</vt:lpstr>
      <vt:lpstr>FSGT</vt:lpstr>
      <vt:lpstr> FFC-FFC Tri-NL</vt:lpstr>
      <vt:lpstr>Duo scratch</vt:lpstr>
      <vt:lpstr>Duo par catégorie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Physalis</cp:lastModifiedBy>
  <cp:lastPrinted>2023-09-24T14:25:03Z</cp:lastPrinted>
  <dcterms:created xsi:type="dcterms:W3CDTF">2022-03-25T21:39:55Z</dcterms:created>
  <dcterms:modified xsi:type="dcterms:W3CDTF">2023-09-25T09:44:50Z</dcterms:modified>
</cp:coreProperties>
</file>