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'CAT3'!$B$2:$AE$35</definedName>
    <definedName name="_xlnm.Print_Area" localSheetId="3">'CAT4'!$B$2:$AF$79</definedName>
    <definedName name="_xlnm.Print_Area" localSheetId="4">'CAT5'!$B$2:$AE$37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/>
</workbook>
</file>

<file path=xl/calcChain.xml><?xml version="1.0" encoding="utf-8"?>
<calcChain xmlns="http://schemas.openxmlformats.org/spreadsheetml/2006/main">
  <c r="AA8" i="12" l="1"/>
  <c r="Z15" i="22" l="1"/>
  <c r="AA15" i="22"/>
  <c r="AB15" i="22"/>
  <c r="Z9" i="12" l="1"/>
  <c r="AA9" i="12"/>
  <c r="AB9" i="12"/>
  <c r="Z97" i="1" l="1"/>
  <c r="AA97" i="1"/>
  <c r="AB97" i="1"/>
  <c r="Z73" i="1"/>
  <c r="AA73" i="1"/>
  <c r="AB73" i="1"/>
  <c r="Z22" i="8" l="1"/>
  <c r="AA22" i="8"/>
  <c r="AB22" i="8"/>
  <c r="Z18" i="1" l="1"/>
  <c r="AA18" i="1"/>
  <c r="AB18" i="1"/>
  <c r="Z10" i="9" l="1"/>
  <c r="AA10" i="9"/>
  <c r="AB10" i="9"/>
  <c r="Z25" i="1" l="1"/>
  <c r="AA25" i="1"/>
  <c r="AB25" i="1"/>
  <c r="Z17" i="9" l="1"/>
  <c r="Z6" i="13" l="1"/>
  <c r="AA6" i="13"/>
  <c r="AB6" i="13"/>
  <c r="Z7" i="13"/>
  <c r="AA7" i="13"/>
  <c r="AB7" i="13"/>
  <c r="Z17" i="22" l="1"/>
  <c r="AA17" i="22"/>
  <c r="AB17" i="22"/>
  <c r="Z23" i="10" l="1"/>
  <c r="AA23" i="10"/>
  <c r="AB23" i="10"/>
  <c r="Z8" i="10"/>
  <c r="AA8" i="10"/>
  <c r="AB8" i="10"/>
  <c r="Z30" i="10"/>
  <c r="AA30" i="10"/>
  <c r="AB30" i="10"/>
  <c r="Z45" i="10"/>
  <c r="AA45" i="10"/>
  <c r="AB45" i="10"/>
  <c r="Z39" i="10"/>
  <c r="AA39" i="10"/>
  <c r="AB39" i="10"/>
  <c r="Z46" i="10"/>
  <c r="AA46" i="10"/>
  <c r="AB46" i="10"/>
  <c r="Z48" i="1" l="1"/>
  <c r="AA48" i="1"/>
  <c r="AB48" i="1"/>
  <c r="AB47" i="1"/>
  <c r="AB46" i="1"/>
  <c r="Z11" i="1" l="1"/>
  <c r="AA11" i="1"/>
  <c r="AB11" i="1"/>
  <c r="Z27" i="9" l="1"/>
  <c r="AA27" i="9"/>
  <c r="AB27" i="9"/>
  <c r="Z14" i="6"/>
  <c r="AB17" i="9" l="1"/>
  <c r="Z34" i="9" l="1"/>
  <c r="AA34" i="9"/>
  <c r="AB34" i="9"/>
  <c r="Z21" i="9"/>
  <c r="AA21" i="9"/>
  <c r="AB21" i="9"/>
  <c r="Z13" i="1" l="1"/>
  <c r="AA13" i="1"/>
  <c r="AB13" i="1"/>
  <c r="Z44" i="10" l="1"/>
  <c r="AA44" i="10"/>
  <c r="AB44" i="10"/>
  <c r="Z96" i="1" l="1"/>
  <c r="AA96" i="1"/>
  <c r="AB96" i="1"/>
  <c r="Z95" i="1"/>
  <c r="AA95" i="1"/>
  <c r="AB95" i="1"/>
  <c r="Z94" i="1"/>
  <c r="AA94" i="1"/>
  <c r="AB94" i="1"/>
  <c r="Z49" i="1"/>
  <c r="AA49" i="1"/>
  <c r="AB49" i="1"/>
  <c r="Z58" i="1"/>
  <c r="AA58" i="1"/>
  <c r="AB58" i="1"/>
  <c r="Z45" i="9" l="1"/>
  <c r="AA45" i="9"/>
  <c r="AB45" i="9"/>
  <c r="Z41" i="9"/>
  <c r="AA41" i="9"/>
  <c r="AB41" i="9"/>
  <c r="Z39" i="9"/>
  <c r="AA39" i="9"/>
  <c r="AB39" i="9"/>
  <c r="Z8" i="22" l="1"/>
  <c r="AA8" i="22"/>
  <c r="AB8" i="22"/>
  <c r="Z26" i="10" l="1"/>
  <c r="AA26" i="10"/>
  <c r="AB26" i="10"/>
  <c r="Z59" i="1" l="1"/>
  <c r="AA59" i="1"/>
  <c r="AB59" i="1"/>
  <c r="Z54" i="1"/>
  <c r="AA54" i="1"/>
  <c r="AB54" i="1"/>
  <c r="Z42" i="9" l="1"/>
  <c r="AA42" i="9"/>
  <c r="AB42" i="9"/>
  <c r="Z19" i="9"/>
  <c r="AA19" i="9"/>
  <c r="AB19" i="9"/>
  <c r="Z5" i="1" l="1"/>
  <c r="Z23" i="8" l="1"/>
  <c r="AA23" i="8"/>
  <c r="AB23" i="8"/>
  <c r="Z6" i="6" l="1"/>
  <c r="Z7" i="6"/>
  <c r="Z8" i="6"/>
  <c r="Z10" i="6"/>
  <c r="Z9" i="6"/>
  <c r="Z11" i="6"/>
  <c r="Z12" i="6"/>
  <c r="Z13" i="6"/>
  <c r="Z15" i="6"/>
  <c r="Z16" i="6"/>
  <c r="Z18" i="6"/>
  <c r="Z19" i="6"/>
  <c r="Z20" i="6"/>
  <c r="Z17" i="6"/>
  <c r="Z21" i="6"/>
  <c r="Z23" i="6"/>
  <c r="Z22" i="6"/>
  <c r="Z5" i="6" l="1"/>
  <c r="Z15" i="1" l="1"/>
  <c r="AA15" i="1"/>
  <c r="AB15" i="1"/>
  <c r="Z41" i="1"/>
  <c r="AA41" i="1"/>
  <c r="AB41" i="1"/>
  <c r="Z93" i="1"/>
  <c r="AA93" i="1"/>
  <c r="AB93" i="1"/>
  <c r="Z7" i="9" l="1"/>
  <c r="AA7" i="9"/>
  <c r="AB7" i="9"/>
  <c r="Z7" i="8" l="1"/>
  <c r="AA7" i="8"/>
  <c r="AB7" i="8"/>
  <c r="Z13" i="8" l="1"/>
  <c r="AA13" i="8"/>
  <c r="AB13" i="8"/>
  <c r="Z8" i="9" l="1"/>
  <c r="AA8" i="9"/>
  <c r="AB8" i="9"/>
  <c r="Z6" i="12" l="1"/>
  <c r="AA6" i="12"/>
  <c r="AB6" i="12"/>
  <c r="Z8" i="12"/>
  <c r="AB8" i="12"/>
  <c r="Z16" i="22"/>
  <c r="AA16" i="22"/>
  <c r="AB16" i="22"/>
  <c r="Z31" i="10"/>
  <c r="AA31" i="10"/>
  <c r="AB31" i="10"/>
  <c r="Z9" i="10"/>
  <c r="AA9" i="10"/>
  <c r="AB9" i="10"/>
  <c r="Z92" i="1"/>
  <c r="AA92" i="1"/>
  <c r="AB92" i="1"/>
  <c r="Z64" i="1"/>
  <c r="AA64" i="1"/>
  <c r="AB64" i="1"/>
  <c r="Z17" i="8"/>
  <c r="AA17" i="8"/>
  <c r="AB17" i="8"/>
  <c r="Z40" i="8"/>
  <c r="AA40" i="8"/>
  <c r="AB40" i="8"/>
  <c r="Z32" i="9" l="1"/>
  <c r="AA32" i="9"/>
  <c r="AB32" i="9"/>
  <c r="Z37" i="9"/>
  <c r="AA37" i="9"/>
  <c r="AB37" i="9"/>
  <c r="Z40" i="9"/>
  <c r="AA40" i="9"/>
  <c r="AB40" i="9"/>
  <c r="Z12" i="1" l="1"/>
  <c r="Z10" i="10" l="1"/>
  <c r="AA10" i="10"/>
  <c r="AB10" i="10"/>
  <c r="Z11" i="10"/>
  <c r="AA11" i="10"/>
  <c r="AB11" i="10"/>
  <c r="Z6" i="10"/>
  <c r="AA6" i="10"/>
  <c r="AB6" i="10"/>
  <c r="Z13" i="10"/>
  <c r="AA13" i="10"/>
  <c r="AB13" i="10"/>
  <c r="Z5" i="10"/>
  <c r="AA5" i="10"/>
  <c r="AB5" i="10"/>
  <c r="Z15" i="10"/>
  <c r="AA15" i="10"/>
  <c r="AB15" i="10"/>
  <c r="Z20" i="10"/>
  <c r="AA20" i="10"/>
  <c r="AB20" i="10"/>
  <c r="Z21" i="10"/>
  <c r="AA21" i="10"/>
  <c r="AB21" i="10"/>
  <c r="Z7" i="10"/>
  <c r="AA7" i="10"/>
  <c r="AB7" i="10"/>
  <c r="Z22" i="10"/>
  <c r="AA22" i="10"/>
  <c r="AB22" i="10"/>
  <c r="Z14" i="10"/>
  <c r="AA14" i="10"/>
  <c r="AB14" i="10"/>
  <c r="Z17" i="10"/>
  <c r="AA17" i="10"/>
  <c r="AB17" i="10"/>
  <c r="Z28" i="10"/>
  <c r="AA28" i="10"/>
  <c r="AB28" i="10"/>
  <c r="Z16" i="10"/>
  <c r="AA16" i="10"/>
  <c r="AB16" i="10"/>
  <c r="Z27" i="10"/>
  <c r="AA27" i="10"/>
  <c r="AB27" i="10"/>
  <c r="Z12" i="10"/>
  <c r="AA12" i="10"/>
  <c r="AB12" i="10"/>
  <c r="Z32" i="10"/>
  <c r="AA32" i="10"/>
  <c r="AB32" i="10"/>
  <c r="Z34" i="10"/>
  <c r="AA34" i="10"/>
  <c r="AB34" i="10"/>
  <c r="Z35" i="10"/>
  <c r="AA35" i="10"/>
  <c r="AB35" i="10"/>
  <c r="Z33" i="10"/>
  <c r="AA33" i="10"/>
  <c r="AB33" i="10"/>
  <c r="Z18" i="10"/>
  <c r="AA18" i="10"/>
  <c r="AB18" i="10"/>
  <c r="Z19" i="10"/>
  <c r="AA19" i="10"/>
  <c r="AB19" i="10"/>
  <c r="Z36" i="10"/>
  <c r="AA36" i="10"/>
  <c r="AB36" i="10"/>
  <c r="Z37" i="10"/>
  <c r="AA37" i="10"/>
  <c r="AB37" i="10"/>
  <c r="Z38" i="10"/>
  <c r="AA38" i="10"/>
  <c r="AB38" i="10"/>
  <c r="Z24" i="10"/>
  <c r="AA24" i="10"/>
  <c r="AB24" i="10"/>
  <c r="Z29" i="10"/>
  <c r="AA29" i="10"/>
  <c r="AB29" i="10"/>
  <c r="Z25" i="10"/>
  <c r="AA25" i="10"/>
  <c r="AB25" i="10"/>
  <c r="Z40" i="10"/>
  <c r="AA40" i="10"/>
  <c r="AB40" i="10"/>
  <c r="Z41" i="10"/>
  <c r="AA41" i="10"/>
  <c r="AB41" i="10"/>
  <c r="Z42" i="10"/>
  <c r="AA42" i="10"/>
  <c r="AB42" i="10"/>
  <c r="Z43" i="10"/>
  <c r="AA43" i="10"/>
  <c r="AB43" i="10"/>
  <c r="AB91" i="1" l="1"/>
  <c r="AA91" i="1"/>
  <c r="Z53" i="1"/>
  <c r="Z34" i="1"/>
  <c r="AA53" i="1"/>
  <c r="AB53" i="1"/>
  <c r="Z65" i="1"/>
  <c r="AA34" i="1"/>
  <c r="AB34" i="1"/>
  <c r="Z55" i="1"/>
  <c r="AA65" i="1"/>
  <c r="AB65" i="1"/>
  <c r="Z66" i="1"/>
  <c r="AA55" i="1"/>
  <c r="AB55" i="1"/>
  <c r="Z67" i="1"/>
  <c r="AA66" i="1"/>
  <c r="AB66" i="1"/>
  <c r="Z68" i="1"/>
  <c r="AA67" i="1"/>
  <c r="AB67" i="1"/>
  <c r="Z69" i="1"/>
  <c r="AA68" i="1"/>
  <c r="AB68" i="1"/>
  <c r="Z70" i="1"/>
  <c r="AA69" i="1"/>
  <c r="AB69" i="1"/>
  <c r="Z16" i="1"/>
  <c r="AA70" i="1"/>
  <c r="AB70" i="1"/>
  <c r="Z74" i="1"/>
  <c r="AA16" i="1"/>
  <c r="AB16" i="1"/>
  <c r="Z75" i="1"/>
  <c r="AA74" i="1"/>
  <c r="AB74" i="1"/>
  <c r="Z76" i="1"/>
  <c r="AA75" i="1"/>
  <c r="AB75" i="1"/>
  <c r="Z45" i="1"/>
  <c r="AA76" i="1"/>
  <c r="AB76" i="1"/>
  <c r="Z77" i="1"/>
  <c r="AA45" i="1"/>
  <c r="AB45" i="1"/>
  <c r="Z78" i="1"/>
  <c r="AA77" i="1"/>
  <c r="AB77" i="1"/>
  <c r="Z79" i="1"/>
  <c r="AA78" i="1"/>
  <c r="AB78" i="1"/>
  <c r="Z80" i="1"/>
  <c r="AA79" i="1"/>
  <c r="AB79" i="1"/>
  <c r="Z81" i="1"/>
  <c r="AA80" i="1"/>
  <c r="AB80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88" i="1"/>
  <c r="AA87" i="1"/>
  <c r="AB87" i="1"/>
  <c r="Z89" i="1"/>
  <c r="AA88" i="1"/>
  <c r="AB88" i="1"/>
  <c r="Z71" i="1"/>
  <c r="AA89" i="1"/>
  <c r="AB89" i="1"/>
  <c r="Z44" i="1"/>
  <c r="AA71" i="1"/>
  <c r="AB71" i="1"/>
  <c r="Z60" i="1"/>
  <c r="AA44" i="1"/>
  <c r="AB44" i="1"/>
  <c r="Z90" i="1"/>
  <c r="AA60" i="1"/>
  <c r="AB60" i="1"/>
  <c r="Z72" i="1"/>
  <c r="AA90" i="1"/>
  <c r="AB90" i="1"/>
  <c r="Z56" i="1"/>
  <c r="AA72" i="1"/>
  <c r="AB72" i="1"/>
  <c r="AA56" i="1"/>
  <c r="AB56" i="1"/>
  <c r="Z57" i="1"/>
  <c r="Z91" i="1"/>
  <c r="AA57" i="1"/>
  <c r="AB57" i="1"/>
  <c r="Z27" i="1"/>
  <c r="Z31" i="1"/>
  <c r="Z21" i="1"/>
  <c r="Z8" i="1"/>
  <c r="Z22" i="1"/>
  <c r="Z37" i="8"/>
  <c r="AA32" i="8"/>
  <c r="AB32" i="8"/>
  <c r="Z36" i="8"/>
  <c r="Z32" i="8"/>
  <c r="AA39" i="8"/>
  <c r="AB39" i="8"/>
  <c r="Z16" i="9"/>
  <c r="AA28" i="9"/>
  <c r="AB28" i="9"/>
  <c r="Z28" i="9"/>
  <c r="AA43" i="9"/>
  <c r="AB43" i="9"/>
  <c r="Z43" i="9"/>
  <c r="AA44" i="9"/>
  <c r="AB44" i="9"/>
  <c r="Z20" i="8" l="1"/>
  <c r="AA36" i="8"/>
  <c r="AB36" i="8"/>
  <c r="AA38" i="9"/>
  <c r="AB23" i="9"/>
  <c r="AA23" i="9"/>
  <c r="Z44" i="9"/>
  <c r="AB38" i="9"/>
  <c r="Z35" i="9"/>
  <c r="AB35" i="9"/>
  <c r="AA35" i="9"/>
  <c r="Z23" i="9"/>
  <c r="AB33" i="9"/>
  <c r="AA33" i="9"/>
  <c r="Z13" i="9"/>
  <c r="AB16" i="9"/>
  <c r="AA16" i="9"/>
  <c r="Z18" i="9"/>
  <c r="AB36" i="9"/>
  <c r="AA36" i="9"/>
  <c r="Z38" i="9"/>
  <c r="AB24" i="9"/>
  <c r="AA24" i="9"/>
  <c r="Z33" i="9"/>
  <c r="AB18" i="9"/>
  <c r="AA18" i="9"/>
  <c r="Z36" i="9"/>
  <c r="AB38" i="8" l="1"/>
  <c r="AA38" i="8"/>
  <c r="Z39" i="8"/>
  <c r="AB37" i="8"/>
  <c r="AA37" i="8"/>
  <c r="AB35" i="8"/>
  <c r="AA35" i="8"/>
  <c r="Z38" i="8"/>
  <c r="AB34" i="8"/>
  <c r="AA34" i="8"/>
  <c r="Z35" i="8"/>
  <c r="AB33" i="8"/>
  <c r="AA33" i="8"/>
  <c r="Z34" i="8"/>
  <c r="AB26" i="8"/>
  <c r="AA26" i="8"/>
  <c r="Z33" i="8"/>
  <c r="AB16" i="8"/>
  <c r="AA16" i="8"/>
  <c r="Z26" i="8"/>
  <c r="AB31" i="8"/>
  <c r="AA31" i="8"/>
  <c r="Z16" i="8"/>
  <c r="Z29" i="1" l="1"/>
  <c r="Z7" i="1"/>
  <c r="Z42" i="1"/>
  <c r="Z32" i="1"/>
  <c r="Z12" i="8" l="1"/>
  <c r="Z12" i="22"/>
  <c r="AA11" i="22"/>
  <c r="AB11" i="22"/>
  <c r="Z27" i="8" l="1"/>
  <c r="Z9" i="9" l="1"/>
  <c r="Z4" i="13" l="1"/>
  <c r="AA5" i="13"/>
  <c r="AB5" i="13"/>
  <c r="AB42" i="1" l="1"/>
  <c r="AA42" i="1"/>
  <c r="Z14" i="1"/>
  <c r="AB20" i="1"/>
  <c r="AA20" i="1"/>
  <c r="Z37" i="1"/>
  <c r="Z62" i="1"/>
  <c r="Z33" i="1"/>
  <c r="AB50" i="1"/>
  <c r="AA50" i="1"/>
  <c r="Z52" i="1"/>
  <c r="AB39" i="1"/>
  <c r="AA39" i="1"/>
  <c r="Z9" i="1"/>
  <c r="Z7" i="22"/>
  <c r="AA14" i="22"/>
  <c r="AB14" i="22"/>
  <c r="Z11" i="22"/>
  <c r="AA18" i="22"/>
  <c r="AB18" i="22"/>
  <c r="Z18" i="22"/>
  <c r="Z9" i="22"/>
  <c r="AA12" i="22"/>
  <c r="AB12" i="22"/>
  <c r="AA27" i="8"/>
  <c r="AB27" i="8"/>
  <c r="Z5" i="12" l="1"/>
  <c r="AA7" i="12"/>
  <c r="AB7" i="12"/>
  <c r="Z4" i="22"/>
  <c r="AA4" i="22"/>
  <c r="AB4" i="22"/>
  <c r="Z10" i="22"/>
  <c r="AA5" i="22"/>
  <c r="AB5" i="22"/>
  <c r="Z14" i="22"/>
  <c r="AA10" i="22"/>
  <c r="AB10" i="22"/>
  <c r="AA13" i="22"/>
  <c r="AB13" i="22"/>
  <c r="Z13" i="22"/>
  <c r="AA9" i="22"/>
  <c r="AB9" i="22"/>
  <c r="Z5" i="22"/>
  <c r="AA7" i="22"/>
  <c r="AB7" i="22"/>
  <c r="Z6" i="1"/>
  <c r="AA5" i="1"/>
  <c r="AB5" i="1"/>
  <c r="Z10" i="1"/>
  <c r="AA10" i="1"/>
  <c r="AB10" i="1"/>
  <c r="AA6" i="1"/>
  <c r="AB6" i="1"/>
  <c r="Z30" i="1"/>
  <c r="AA17" i="1"/>
  <c r="AB17" i="1"/>
  <c r="AA12" i="1"/>
  <c r="AB12" i="1"/>
  <c r="Z17" i="1"/>
  <c r="AA14" i="1"/>
  <c r="AB14" i="1"/>
  <c r="Z35" i="1"/>
  <c r="AA22" i="1"/>
  <c r="AB22" i="1"/>
  <c r="Z36" i="1"/>
  <c r="Z26" i="1"/>
  <c r="AA29" i="1"/>
  <c r="AB29" i="1"/>
  <c r="AA30" i="1"/>
  <c r="AB30" i="1"/>
  <c r="Z28" i="1"/>
  <c r="AA26" i="1"/>
  <c r="AB26" i="1"/>
  <c r="Z38" i="1"/>
  <c r="Z24" i="1"/>
  <c r="AA35" i="1"/>
  <c r="AB35" i="1"/>
  <c r="Z43" i="1"/>
  <c r="AA36" i="1"/>
  <c r="AB36" i="1"/>
  <c r="Z40" i="1"/>
  <c r="AA37" i="1"/>
  <c r="AB37" i="1"/>
  <c r="Z23" i="1"/>
  <c r="AA38" i="1"/>
  <c r="AB38" i="1"/>
  <c r="Z20" i="1"/>
  <c r="AA28" i="1"/>
  <c r="AB28" i="1"/>
  <c r="AA24" i="1"/>
  <c r="AB24" i="1"/>
  <c r="AA19" i="1"/>
  <c r="AB19" i="1"/>
  <c r="Z50" i="1"/>
  <c r="AA21" i="1"/>
  <c r="AB21" i="1"/>
  <c r="Z51" i="1"/>
  <c r="AA40" i="1"/>
  <c r="AB40" i="1"/>
  <c r="AA43" i="1"/>
  <c r="AB43" i="1"/>
  <c r="Z39" i="1"/>
  <c r="AA23" i="1"/>
  <c r="AB23" i="1"/>
  <c r="Z11" i="8"/>
  <c r="AA5" i="8"/>
  <c r="AB5" i="8"/>
  <c r="Z21" i="8"/>
  <c r="AA9" i="8"/>
  <c r="AB9" i="8"/>
  <c r="Z18" i="8"/>
  <c r="AA6" i="8"/>
  <c r="AB6" i="8"/>
  <c r="Z9" i="8"/>
  <c r="AA8" i="8"/>
  <c r="AB8" i="8"/>
  <c r="Z19" i="8"/>
  <c r="AA11" i="8"/>
  <c r="AB11" i="8"/>
  <c r="Z5" i="8"/>
  <c r="AA10" i="8"/>
  <c r="AB10" i="8"/>
  <c r="Z6" i="8"/>
  <c r="AA21" i="8"/>
  <c r="AB21" i="8"/>
  <c r="Z14" i="8"/>
  <c r="AA18" i="8"/>
  <c r="AB18" i="8"/>
  <c r="Z8" i="8"/>
  <c r="AA19" i="8"/>
  <c r="AB19" i="8"/>
  <c r="AA20" i="8"/>
  <c r="AB20" i="8"/>
  <c r="Z15" i="8"/>
  <c r="Z25" i="8"/>
  <c r="Z24" i="8"/>
  <c r="AA14" i="8"/>
  <c r="AB14" i="8"/>
  <c r="Z28" i="8"/>
  <c r="AA12" i="8"/>
  <c r="AB12" i="8"/>
  <c r="Z29" i="8"/>
  <c r="AA15" i="8"/>
  <c r="AB15" i="8"/>
  <c r="Z30" i="8"/>
  <c r="AA24" i="8"/>
  <c r="AB24" i="8"/>
  <c r="Z31" i="8"/>
  <c r="AA25" i="8"/>
  <c r="AB25" i="8"/>
  <c r="AA28" i="8"/>
  <c r="AB28" i="8"/>
  <c r="AA29" i="8"/>
  <c r="AB29" i="8"/>
  <c r="Z10" i="8"/>
  <c r="AA30" i="8"/>
  <c r="AB30" i="8"/>
  <c r="Z29" i="9"/>
  <c r="AA6" i="9"/>
  <c r="AB6" i="9"/>
  <c r="Z30" i="9"/>
  <c r="AA9" i="9"/>
  <c r="AB9" i="9"/>
  <c r="Z31" i="9"/>
  <c r="Z11" i="9"/>
  <c r="AA15" i="9"/>
  <c r="AB15" i="9"/>
  <c r="Z26" i="9"/>
  <c r="AA12" i="9"/>
  <c r="AB12" i="9"/>
  <c r="Z14" i="9"/>
  <c r="AA25" i="9"/>
  <c r="AB25" i="9"/>
  <c r="AA13" i="9"/>
  <c r="AB13" i="9"/>
  <c r="Z25" i="9"/>
  <c r="Z24" i="9"/>
  <c r="AA30" i="9"/>
  <c r="AB30" i="9"/>
  <c r="Z6" i="9"/>
  <c r="AA31" i="9"/>
  <c r="AB31" i="9"/>
  <c r="AA11" i="9"/>
  <c r="AB11" i="9"/>
  <c r="Z15" i="9"/>
  <c r="AA20" i="9"/>
  <c r="AB20" i="9"/>
  <c r="Z12" i="9"/>
  <c r="AA26" i="9"/>
  <c r="AB26" i="9"/>
  <c r="AA22" i="9"/>
  <c r="AB22" i="9"/>
  <c r="Z22" i="9"/>
  <c r="AA29" i="9"/>
  <c r="AB29" i="9"/>
  <c r="AA14" i="9"/>
  <c r="AB14" i="9"/>
  <c r="AB39" i="14"/>
  <c r="AA39" i="14"/>
  <c r="Z39" i="14"/>
  <c r="Z6" i="22" l="1"/>
  <c r="AB6" i="22"/>
  <c r="AA6" i="22"/>
  <c r="AA61" i="1" l="1"/>
  <c r="AB61" i="1"/>
  <c r="AA27" i="1"/>
  <c r="AB27" i="1"/>
  <c r="AA9" i="1"/>
  <c r="AB9" i="1"/>
  <c r="AA62" i="1"/>
  <c r="AB62" i="1"/>
  <c r="AA63" i="1"/>
  <c r="AB63" i="1"/>
  <c r="AA8" i="1"/>
  <c r="AB8" i="1"/>
  <c r="AA33" i="1"/>
  <c r="AB33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AB5" i="12"/>
  <c r="AA5" i="12"/>
  <c r="Z7" i="12"/>
  <c r="Z4" i="10"/>
  <c r="AB4" i="10"/>
  <c r="AA4" i="10"/>
  <c r="Z20" i="9"/>
  <c r="AB31" i="1"/>
  <c r="AB32" i="1"/>
  <c r="AB51" i="1"/>
  <c r="AB52" i="1"/>
  <c r="AB7" i="1"/>
  <c r="Z61" i="1" l="1"/>
  <c r="Z63" i="1"/>
  <c r="AA31" i="1"/>
  <c r="AA32" i="1"/>
  <c r="AA51" i="1"/>
  <c r="AA52" i="1"/>
  <c r="Z19" i="1"/>
  <c r="AA7" i="1"/>
</calcChain>
</file>

<file path=xl/sharedStrings.xml><?xml version="1.0" encoding="utf-8"?>
<sst xmlns="http://schemas.openxmlformats.org/spreadsheetml/2006/main" count="777" uniqueCount="311">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</sst>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0" borderId="16" xfId="0" applyFont="1" applyFill="1" applyBorder="1"/>
    <xf numFmtId="0" fontId="0" fillId="0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5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workbookViewId="0">
      <selection activeCell="V7" sqref="V7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2" t="s">
        <v>68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90</v>
      </c>
      <c r="V5" s="18">
        <v>77</v>
      </c>
      <c r="W5" s="18">
        <v>0</v>
      </c>
      <c r="X5" s="18">
        <v>0</v>
      </c>
      <c r="Y5" s="10">
        <v>0</v>
      </c>
      <c r="Z5" s="51">
        <f t="shared" ref="Z5" si="0">SUM(E5:Y5)</f>
        <v>1431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77</v>
      </c>
      <c r="V6" s="20">
        <v>84</v>
      </c>
      <c r="W6" s="20">
        <v>0</v>
      </c>
      <c r="X6" s="20">
        <v>0</v>
      </c>
      <c r="Y6" s="13">
        <v>0</v>
      </c>
      <c r="Z6" s="51">
        <f t="shared" ref="Z6:Z23" si="1">SUM(E6:Y6)</f>
        <v>999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66</v>
      </c>
      <c r="V7" s="20">
        <v>24</v>
      </c>
      <c r="W7" s="20">
        <v>0</v>
      </c>
      <c r="X7" s="20">
        <v>0</v>
      </c>
      <c r="Y7" s="13">
        <v>0</v>
      </c>
      <c r="Z7" s="51">
        <f t="shared" si="1"/>
        <v>738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18</v>
      </c>
      <c r="V8" s="20">
        <v>4</v>
      </c>
      <c r="W8" s="20">
        <v>0</v>
      </c>
      <c r="X8" s="20">
        <v>0</v>
      </c>
      <c r="Y8" s="13">
        <v>0</v>
      </c>
      <c r="Z8" s="51">
        <f t="shared" si="1"/>
        <v>551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40</v>
      </c>
      <c r="D9" s="47" t="s">
        <v>23</v>
      </c>
      <c r="E9" s="11">
        <v>110</v>
      </c>
      <c r="F9" s="19">
        <v>0</v>
      </c>
      <c r="G9" s="12">
        <v>37</v>
      </c>
      <c r="H9" s="19">
        <v>0</v>
      </c>
      <c r="I9" s="12">
        <v>0</v>
      </c>
      <c r="J9" s="12">
        <v>48</v>
      </c>
      <c r="K9" s="12">
        <v>16</v>
      </c>
      <c r="L9" s="19">
        <v>12</v>
      </c>
      <c r="M9" s="20">
        <v>20</v>
      </c>
      <c r="N9" s="19">
        <v>0</v>
      </c>
      <c r="O9" s="12">
        <v>0</v>
      </c>
      <c r="P9" s="12">
        <v>0</v>
      </c>
      <c r="Q9" s="12">
        <v>0</v>
      </c>
      <c r="R9" s="20">
        <v>28</v>
      </c>
      <c r="S9" s="20">
        <v>22</v>
      </c>
      <c r="T9" s="20">
        <v>0</v>
      </c>
      <c r="U9" s="20">
        <v>14</v>
      </c>
      <c r="V9" s="20">
        <v>46</v>
      </c>
      <c r="W9" s="20">
        <v>0</v>
      </c>
      <c r="X9" s="20">
        <v>0</v>
      </c>
      <c r="Y9" s="13">
        <v>0</v>
      </c>
      <c r="Z9" s="51">
        <f t="shared" si="1"/>
        <v>353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46" t="s">
        <v>31</v>
      </c>
      <c r="D10" s="47" t="s">
        <v>45</v>
      </c>
      <c r="E10" s="11">
        <v>118</v>
      </c>
      <c r="F10" s="19">
        <v>0</v>
      </c>
      <c r="G10" s="12">
        <v>33</v>
      </c>
      <c r="H10" s="19">
        <v>20</v>
      </c>
      <c r="I10" s="12">
        <v>0</v>
      </c>
      <c r="J10" s="12">
        <v>43</v>
      </c>
      <c r="K10" s="12">
        <v>33</v>
      </c>
      <c r="L10" s="19">
        <v>50</v>
      </c>
      <c r="M10" s="20">
        <v>12</v>
      </c>
      <c r="N10" s="19">
        <v>0</v>
      </c>
      <c r="O10" s="12">
        <v>8</v>
      </c>
      <c r="P10" s="12">
        <v>0</v>
      </c>
      <c r="Q10" s="12">
        <v>0</v>
      </c>
      <c r="R10" s="20">
        <v>0</v>
      </c>
      <c r="S10" s="20">
        <v>2</v>
      </c>
      <c r="T10" s="20">
        <v>18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51">
        <f t="shared" si="1"/>
        <v>337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71" t="s">
        <v>35</v>
      </c>
      <c r="D11" s="47" t="s">
        <v>14</v>
      </c>
      <c r="E11" s="11">
        <v>110</v>
      </c>
      <c r="F11" s="19">
        <v>10</v>
      </c>
      <c r="G11" s="12">
        <v>29</v>
      </c>
      <c r="H11" s="19">
        <v>18</v>
      </c>
      <c r="I11" s="12">
        <v>0</v>
      </c>
      <c r="J11" s="12">
        <v>29</v>
      </c>
      <c r="K11" s="12">
        <v>16</v>
      </c>
      <c r="L11" s="19">
        <v>18</v>
      </c>
      <c r="M11" s="20">
        <v>8</v>
      </c>
      <c r="N11" s="19">
        <v>12</v>
      </c>
      <c r="O11" s="12">
        <v>7</v>
      </c>
      <c r="P11" s="12">
        <v>0</v>
      </c>
      <c r="Q11" s="12">
        <v>0</v>
      </c>
      <c r="R11" s="20">
        <v>30</v>
      </c>
      <c r="S11" s="20">
        <v>17</v>
      </c>
      <c r="T11" s="20">
        <v>4</v>
      </c>
      <c r="U11" s="20">
        <v>14</v>
      </c>
      <c r="V11" s="20">
        <v>15</v>
      </c>
      <c r="W11" s="20">
        <v>0</v>
      </c>
      <c r="X11" s="20">
        <v>0</v>
      </c>
      <c r="Y11" s="13">
        <v>0</v>
      </c>
      <c r="Z11" s="51">
        <f t="shared" si="1"/>
        <v>337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41</v>
      </c>
      <c r="D12" s="47" t="s">
        <v>18</v>
      </c>
      <c r="E12" s="11">
        <v>46</v>
      </c>
      <c r="F12" s="19">
        <v>10</v>
      </c>
      <c r="G12" s="12">
        <v>24</v>
      </c>
      <c r="H12" s="19">
        <v>45</v>
      </c>
      <c r="I12" s="12">
        <v>0</v>
      </c>
      <c r="J12" s="12">
        <v>35</v>
      </c>
      <c r="K12" s="12">
        <v>34</v>
      </c>
      <c r="L12" s="19">
        <v>22</v>
      </c>
      <c r="M12" s="20">
        <v>14</v>
      </c>
      <c r="N12" s="19">
        <v>0</v>
      </c>
      <c r="O12" s="12">
        <v>44</v>
      </c>
      <c r="P12" s="12">
        <v>0</v>
      </c>
      <c r="Q12" s="12">
        <v>0</v>
      </c>
      <c r="R12" s="20">
        <v>8</v>
      </c>
      <c r="S12" s="20">
        <v>28</v>
      </c>
      <c r="T12" s="20">
        <v>21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51">
        <f t="shared" si="1"/>
        <v>331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3</v>
      </c>
      <c r="W13" s="20">
        <v>0</v>
      </c>
      <c r="X13" s="20">
        <v>0</v>
      </c>
      <c r="Y13" s="13">
        <v>0</v>
      </c>
      <c r="Z13" s="51">
        <f t="shared" si="1"/>
        <v>278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289</v>
      </c>
      <c r="D14" s="47" t="s">
        <v>290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8</v>
      </c>
      <c r="V14" s="20">
        <v>16</v>
      </c>
      <c r="W14" s="20">
        <v>0</v>
      </c>
      <c r="X14" s="20">
        <v>0</v>
      </c>
      <c r="Y14" s="13">
        <v>0</v>
      </c>
      <c r="Z14" s="51">
        <f t="shared" si="1"/>
        <v>231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11</v>
      </c>
      <c r="W15" s="20">
        <v>0</v>
      </c>
      <c r="X15" s="20">
        <v>0</v>
      </c>
      <c r="Y15" s="13">
        <v>0</v>
      </c>
      <c r="Z15" s="51">
        <f t="shared" si="1"/>
        <v>106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8</v>
      </c>
      <c r="V16" s="20">
        <v>10</v>
      </c>
      <c r="W16" s="20">
        <v>0</v>
      </c>
      <c r="X16" s="20">
        <v>0</v>
      </c>
      <c r="Y16" s="13">
        <v>0</v>
      </c>
      <c r="Z16" s="51">
        <f t="shared" si="1"/>
        <v>103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2</v>
      </c>
      <c r="V17" s="20">
        <v>2</v>
      </c>
      <c r="W17" s="20">
        <v>0</v>
      </c>
      <c r="X17" s="20">
        <v>0</v>
      </c>
      <c r="Y17" s="13">
        <v>0</v>
      </c>
      <c r="Z17" s="51">
        <f t="shared" si="1"/>
        <v>66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10</v>
      </c>
      <c r="W18" s="20">
        <v>0</v>
      </c>
      <c r="X18" s="20">
        <v>0</v>
      </c>
      <c r="Y18" s="13">
        <v>0</v>
      </c>
      <c r="Z18" s="51">
        <f t="shared" si="1"/>
        <v>61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51">
        <f t="shared" si="1"/>
        <v>8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41" spans="3:19" x14ac:dyDescent="0.25">
      <c r="C41">
        <v>0</v>
      </c>
    </row>
    <row r="42" spans="3:19" x14ac:dyDescent="0.25">
      <c r="C42" t="s">
        <v>280</v>
      </c>
      <c r="D42" t="s">
        <v>21</v>
      </c>
      <c r="S42">
        <v>11</v>
      </c>
    </row>
    <row r="43" spans="3:19" x14ac:dyDescent="0.25">
      <c r="C43" t="s">
        <v>205</v>
      </c>
      <c r="D43" t="s">
        <v>266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zoomScaleNormal="100" workbookViewId="0">
      <selection activeCell="V6" sqref="V6:V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62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3"/>
      <c r="C4" s="73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3"/>
      <c r="C5" s="73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16</v>
      </c>
      <c r="V6" s="20">
        <v>12</v>
      </c>
      <c r="W6" s="20">
        <v>0</v>
      </c>
      <c r="X6" s="20">
        <v>0</v>
      </c>
      <c r="Y6" s="13">
        <v>0</v>
      </c>
      <c r="Z6" s="33">
        <f t="shared" ref="Z6:Z45" si="0">SUM(E6:Y6)</f>
        <v>130</v>
      </c>
      <c r="AA6" s="12">
        <f t="shared" ref="AA6:AA16" si="1">SUM(G6+I6+J6+K6+O6+P6+Q6)-MIN(G6,I6,J6,K6,O6,P6,Q6)</f>
        <v>30</v>
      </c>
      <c r="AB6" s="13">
        <f t="shared" ref="AB6:AB45" si="2">SUM(M6+R6+S6+T6+U6+V6+W6+X6+Y6)-MIN(M6,R6,S6,T6,U6,V6,W6,X6,Y6)</f>
        <v>72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12</v>
      </c>
      <c r="V7" s="20">
        <v>16</v>
      </c>
      <c r="W7" s="20">
        <v>0</v>
      </c>
      <c r="X7" s="20">
        <v>0</v>
      </c>
      <c r="Y7" s="13">
        <v>0</v>
      </c>
      <c r="Z7" s="33">
        <f t="shared" si="0"/>
        <v>118</v>
      </c>
      <c r="AA7" s="12">
        <f t="shared" si="1"/>
        <v>0</v>
      </c>
      <c r="AB7" s="13">
        <f t="shared" si="2"/>
        <v>82</v>
      </c>
      <c r="AC7" s="28"/>
      <c r="AD7" s="28"/>
      <c r="AE7" s="28"/>
      <c r="AF7" s="28"/>
    </row>
    <row r="8" spans="1:32" x14ac:dyDescent="0.25">
      <c r="A8" s="28"/>
      <c r="B8" s="25">
        <v>3</v>
      </c>
      <c r="C8" s="55" t="s">
        <v>175</v>
      </c>
      <c r="D8" s="56" t="s">
        <v>266</v>
      </c>
      <c r="E8" s="11">
        <v>0</v>
      </c>
      <c r="F8" s="19">
        <v>5</v>
      </c>
      <c r="G8" s="12">
        <v>10</v>
      </c>
      <c r="H8" s="19">
        <v>12</v>
      </c>
      <c r="I8" s="12">
        <v>0</v>
      </c>
      <c r="J8" s="12">
        <v>16</v>
      </c>
      <c r="K8" s="12">
        <v>10</v>
      </c>
      <c r="L8" s="19">
        <v>10</v>
      </c>
      <c r="M8" s="20">
        <v>0</v>
      </c>
      <c r="N8" s="19">
        <v>0</v>
      </c>
      <c r="O8" s="12">
        <v>12</v>
      </c>
      <c r="P8" s="12">
        <v>0</v>
      </c>
      <c r="Q8" s="12">
        <v>0</v>
      </c>
      <c r="R8" s="20">
        <v>0</v>
      </c>
      <c r="S8" s="20">
        <v>0</v>
      </c>
      <c r="T8" s="20">
        <v>3</v>
      </c>
      <c r="U8" s="20">
        <v>5</v>
      </c>
      <c r="V8" s="20">
        <v>6</v>
      </c>
      <c r="W8" s="20">
        <v>0</v>
      </c>
      <c r="X8" s="20">
        <v>0</v>
      </c>
      <c r="Y8" s="13">
        <v>0</v>
      </c>
      <c r="Z8" s="33">
        <f t="shared" si="0"/>
        <v>89</v>
      </c>
      <c r="AA8" s="12">
        <f t="shared" si="1"/>
        <v>48</v>
      </c>
      <c r="AB8" s="13">
        <f t="shared" si="2"/>
        <v>14</v>
      </c>
      <c r="AC8" s="28"/>
      <c r="AD8" s="28"/>
      <c r="AE8" s="28"/>
      <c r="AF8" s="28"/>
    </row>
    <row r="9" spans="1:32" x14ac:dyDescent="0.25">
      <c r="A9" s="28"/>
      <c r="B9" s="25">
        <v>4</v>
      </c>
      <c r="C9" s="69" t="s">
        <v>268</v>
      </c>
      <c r="D9" s="56" t="s">
        <v>18</v>
      </c>
      <c r="E9" s="11">
        <v>0</v>
      </c>
      <c r="F9" s="19">
        <v>0</v>
      </c>
      <c r="G9" s="12">
        <v>12</v>
      </c>
      <c r="H9" s="19">
        <v>20</v>
      </c>
      <c r="I9" s="12">
        <v>0</v>
      </c>
      <c r="J9" s="12">
        <v>2</v>
      </c>
      <c r="K9" s="12">
        <v>0</v>
      </c>
      <c r="L9" s="19">
        <v>20</v>
      </c>
      <c r="M9" s="20">
        <v>0</v>
      </c>
      <c r="N9" s="19">
        <v>0</v>
      </c>
      <c r="O9" s="12">
        <v>20</v>
      </c>
      <c r="P9" s="12">
        <v>0</v>
      </c>
      <c r="Q9" s="12">
        <v>0</v>
      </c>
      <c r="R9" s="20">
        <v>0</v>
      </c>
      <c r="S9" s="20">
        <v>2</v>
      </c>
      <c r="T9" s="20">
        <v>4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80</v>
      </c>
      <c r="AA9" s="12">
        <f t="shared" si="1"/>
        <v>34</v>
      </c>
      <c r="AB9" s="13">
        <f t="shared" si="2"/>
        <v>6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55" t="s">
        <v>78</v>
      </c>
      <c r="D10" s="56" t="s">
        <v>266</v>
      </c>
      <c r="E10" s="11">
        <v>12</v>
      </c>
      <c r="F10" s="19">
        <v>0</v>
      </c>
      <c r="G10" s="12">
        <v>2</v>
      </c>
      <c r="H10" s="19">
        <v>0</v>
      </c>
      <c r="I10" s="12">
        <v>0</v>
      </c>
      <c r="J10" s="12">
        <v>7</v>
      </c>
      <c r="K10" s="12">
        <v>0</v>
      </c>
      <c r="L10" s="19">
        <v>16</v>
      </c>
      <c r="M10" s="20">
        <v>0</v>
      </c>
      <c r="N10" s="19">
        <v>20</v>
      </c>
      <c r="O10" s="12">
        <v>13</v>
      </c>
      <c r="P10" s="12">
        <v>0</v>
      </c>
      <c r="Q10" s="12">
        <v>0</v>
      </c>
      <c r="R10" s="20">
        <v>0</v>
      </c>
      <c r="S10" s="20">
        <v>0</v>
      </c>
      <c r="T10" s="20">
        <v>10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80</v>
      </c>
      <c r="AA10" s="12">
        <f t="shared" si="1"/>
        <v>22</v>
      </c>
      <c r="AB10" s="13">
        <f t="shared" si="2"/>
        <v>10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55" t="s">
        <v>110</v>
      </c>
      <c r="D11" s="56" t="s">
        <v>23</v>
      </c>
      <c r="E11" s="11">
        <v>20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16</v>
      </c>
      <c r="L11" s="19">
        <v>0</v>
      </c>
      <c r="M11" s="20">
        <v>12</v>
      </c>
      <c r="N11" s="19">
        <v>0</v>
      </c>
      <c r="O11" s="12">
        <v>0</v>
      </c>
      <c r="P11" s="12">
        <v>0</v>
      </c>
      <c r="Q11" s="12">
        <v>0</v>
      </c>
      <c r="R11" s="20">
        <v>12</v>
      </c>
      <c r="S11" s="20">
        <v>10</v>
      </c>
      <c r="T11" s="20">
        <v>0</v>
      </c>
      <c r="U11" s="20">
        <v>0</v>
      </c>
      <c r="V11" s="20">
        <v>10</v>
      </c>
      <c r="W11" s="20">
        <v>0</v>
      </c>
      <c r="X11" s="20">
        <v>0</v>
      </c>
      <c r="Y11" s="13">
        <v>0</v>
      </c>
      <c r="Z11" s="33">
        <f t="shared" si="0"/>
        <v>80</v>
      </c>
      <c r="AA11" s="12">
        <f t="shared" si="1"/>
        <v>16</v>
      </c>
      <c r="AB11" s="13">
        <f t="shared" si="2"/>
        <v>44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178</v>
      </c>
      <c r="D12" s="56" t="s">
        <v>22</v>
      </c>
      <c r="E12" s="11">
        <v>0</v>
      </c>
      <c r="F12" s="19">
        <v>0</v>
      </c>
      <c r="G12" s="12">
        <v>16</v>
      </c>
      <c r="H12" s="19">
        <v>16</v>
      </c>
      <c r="I12" s="12">
        <v>0</v>
      </c>
      <c r="J12" s="12">
        <v>0</v>
      </c>
      <c r="K12" s="12">
        <v>12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4</v>
      </c>
      <c r="T12" s="20">
        <v>6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54</v>
      </c>
      <c r="AA12" s="12">
        <f t="shared" si="1"/>
        <v>28</v>
      </c>
      <c r="AB12" s="13">
        <f t="shared" si="2"/>
        <v>10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182</v>
      </c>
      <c r="D13" s="56" t="s">
        <v>45</v>
      </c>
      <c r="E13" s="11">
        <v>0</v>
      </c>
      <c r="F13" s="19">
        <v>0</v>
      </c>
      <c r="G13" s="12">
        <v>6</v>
      </c>
      <c r="H13" s="19">
        <v>0</v>
      </c>
      <c r="I13" s="12">
        <v>0</v>
      </c>
      <c r="J13" s="12">
        <v>20</v>
      </c>
      <c r="K13" s="12">
        <v>6</v>
      </c>
      <c r="L13" s="19">
        <v>16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48</v>
      </c>
      <c r="AA13" s="12">
        <f t="shared" si="1"/>
        <v>32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69</v>
      </c>
      <c r="D14" s="56" t="s">
        <v>20</v>
      </c>
      <c r="E14" s="11">
        <v>20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16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12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48</v>
      </c>
      <c r="AA14" s="12">
        <f t="shared" si="1"/>
        <v>0</v>
      </c>
      <c r="AB14" s="13">
        <f t="shared" si="2"/>
        <v>12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111</v>
      </c>
      <c r="D15" s="56" t="s">
        <v>18</v>
      </c>
      <c r="E15" s="11">
        <v>16</v>
      </c>
      <c r="F15" s="19">
        <v>5</v>
      </c>
      <c r="G15" s="12">
        <v>0</v>
      </c>
      <c r="H15" s="19">
        <v>12</v>
      </c>
      <c r="I15" s="12">
        <v>0</v>
      </c>
      <c r="J15" s="12">
        <v>0</v>
      </c>
      <c r="K15" s="12">
        <v>0</v>
      </c>
      <c r="L15" s="19">
        <v>0</v>
      </c>
      <c r="M15" s="20">
        <v>8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2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45</v>
      </c>
      <c r="AA15" s="12">
        <f t="shared" si="1"/>
        <v>0</v>
      </c>
      <c r="AB15" s="13">
        <f t="shared" si="2"/>
        <v>12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238</v>
      </c>
      <c r="D16" s="56" t="s">
        <v>18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12</v>
      </c>
      <c r="K16" s="12">
        <v>7</v>
      </c>
      <c r="L16" s="19">
        <v>0</v>
      </c>
      <c r="M16" s="20">
        <v>0</v>
      </c>
      <c r="N16" s="19">
        <v>0</v>
      </c>
      <c r="O16" s="12">
        <v>16</v>
      </c>
      <c r="P16" s="12">
        <v>0</v>
      </c>
      <c r="Q16" s="12">
        <v>0</v>
      </c>
      <c r="R16" s="20">
        <v>0</v>
      </c>
      <c r="S16" s="20">
        <v>0</v>
      </c>
      <c r="T16" s="20">
        <v>10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45</v>
      </c>
      <c r="AA16" s="12">
        <f t="shared" si="1"/>
        <v>35</v>
      </c>
      <c r="AB16" s="13">
        <f t="shared" si="2"/>
        <v>10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288</v>
      </c>
      <c r="D17" s="56" t="s">
        <v>45</v>
      </c>
      <c r="E17" s="11">
        <v>20</v>
      </c>
      <c r="F17" s="19">
        <v>0</v>
      </c>
      <c r="G17" s="12">
        <v>2</v>
      </c>
      <c r="H17" s="19">
        <v>20</v>
      </c>
      <c r="I17" s="12"/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44</v>
      </c>
      <c r="AA17" s="12">
        <v>2</v>
      </c>
      <c r="AB17" s="13">
        <f t="shared" si="2"/>
        <v>2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55" t="s">
        <v>177</v>
      </c>
      <c r="D18" s="56" t="s">
        <v>17</v>
      </c>
      <c r="E18" s="11">
        <v>0</v>
      </c>
      <c r="F18" s="19">
        <v>0</v>
      </c>
      <c r="G18" s="12">
        <v>7</v>
      </c>
      <c r="H18" s="19">
        <v>0</v>
      </c>
      <c r="I18" s="12">
        <v>0</v>
      </c>
      <c r="J18" s="12">
        <v>10</v>
      </c>
      <c r="K18" s="12">
        <v>8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8</v>
      </c>
      <c r="S18" s="20">
        <v>0</v>
      </c>
      <c r="T18" s="20">
        <v>2</v>
      </c>
      <c r="U18" s="20">
        <v>8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43</v>
      </c>
      <c r="AA18" s="12">
        <f t="shared" ref="AA18:AA45" si="3">SUM(G18+I18+J18+K18+O18+P18+Q18)-MIN(G18,I18,J18,K18,O18,P18,Q18)</f>
        <v>25</v>
      </c>
      <c r="AB18" s="13">
        <f t="shared" si="2"/>
        <v>18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271</v>
      </c>
      <c r="D19" s="56" t="s">
        <v>17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10</v>
      </c>
      <c r="S19" s="20">
        <v>5</v>
      </c>
      <c r="T19" s="20">
        <v>10</v>
      </c>
      <c r="U19" s="20">
        <v>10</v>
      </c>
      <c r="V19" s="20">
        <v>8</v>
      </c>
      <c r="W19" s="20">
        <v>0</v>
      </c>
      <c r="X19" s="20">
        <v>0</v>
      </c>
      <c r="Y19" s="13">
        <v>0</v>
      </c>
      <c r="Z19" s="33">
        <f t="shared" si="0"/>
        <v>43</v>
      </c>
      <c r="AA19" s="12">
        <f t="shared" si="3"/>
        <v>0</v>
      </c>
      <c r="AB19" s="13">
        <f t="shared" si="2"/>
        <v>43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70</v>
      </c>
      <c r="D20" s="56" t="s">
        <v>17</v>
      </c>
      <c r="E20" s="11">
        <v>20</v>
      </c>
      <c r="F20" s="19">
        <v>0</v>
      </c>
      <c r="G20" s="12">
        <v>20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40</v>
      </c>
      <c r="AA20" s="12">
        <f t="shared" si="3"/>
        <v>20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205</v>
      </c>
      <c r="D21" s="56" t="s">
        <v>266</v>
      </c>
      <c r="E21" s="11">
        <v>0</v>
      </c>
      <c r="F21" s="19">
        <v>0</v>
      </c>
      <c r="G21" s="12">
        <v>8</v>
      </c>
      <c r="H21" s="19">
        <v>7</v>
      </c>
      <c r="I21" s="12">
        <v>0</v>
      </c>
      <c r="J21" s="12">
        <v>0</v>
      </c>
      <c r="K21" s="12">
        <v>0</v>
      </c>
      <c r="L21" s="19">
        <v>12</v>
      </c>
      <c r="M21" s="20">
        <v>0</v>
      </c>
      <c r="N21" s="19">
        <v>0</v>
      </c>
      <c r="O21" s="12">
        <v>10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37</v>
      </c>
      <c r="AA21" s="12">
        <f t="shared" si="3"/>
        <v>18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113</v>
      </c>
      <c r="D22" s="56" t="s">
        <v>14</v>
      </c>
      <c r="E22" s="11">
        <v>12</v>
      </c>
      <c r="F22" s="19">
        <v>5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6</v>
      </c>
      <c r="S22" s="20">
        <v>3</v>
      </c>
      <c r="T22" s="20">
        <v>0</v>
      </c>
      <c r="U22" s="20">
        <v>6</v>
      </c>
      <c r="V22" s="20">
        <v>5</v>
      </c>
      <c r="W22" s="20">
        <v>0</v>
      </c>
      <c r="X22" s="20">
        <v>0</v>
      </c>
      <c r="Y22" s="13">
        <v>0</v>
      </c>
      <c r="Z22" s="33">
        <f t="shared" si="0"/>
        <v>37</v>
      </c>
      <c r="AA22" s="12">
        <f t="shared" si="3"/>
        <v>0</v>
      </c>
      <c r="AB22" s="13">
        <f t="shared" si="2"/>
        <v>20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179</v>
      </c>
      <c r="D23" s="56" t="s">
        <v>45</v>
      </c>
      <c r="E23" s="11">
        <v>0</v>
      </c>
      <c r="F23" s="19">
        <v>0</v>
      </c>
      <c r="G23" s="12">
        <v>3</v>
      </c>
      <c r="H23" s="19">
        <v>0</v>
      </c>
      <c r="I23" s="12">
        <v>0</v>
      </c>
      <c r="J23" s="12">
        <v>3</v>
      </c>
      <c r="K23" s="12">
        <v>0</v>
      </c>
      <c r="L23" s="19">
        <v>20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34</v>
      </c>
      <c r="AA23" s="12">
        <f t="shared" si="3"/>
        <v>14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114</v>
      </c>
      <c r="D24" s="56" t="s">
        <v>16</v>
      </c>
      <c r="E24" s="11">
        <v>16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16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2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34</v>
      </c>
      <c r="AA24" s="12">
        <f t="shared" si="3"/>
        <v>0</v>
      </c>
      <c r="AB24" s="13">
        <f t="shared" si="2"/>
        <v>2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71</v>
      </c>
      <c r="D25" s="56" t="s">
        <v>17</v>
      </c>
      <c r="E25" s="11">
        <v>16</v>
      </c>
      <c r="F25" s="19">
        <v>0</v>
      </c>
      <c r="G25" s="12">
        <v>2</v>
      </c>
      <c r="H25" s="19">
        <v>0</v>
      </c>
      <c r="I25" s="12">
        <v>0</v>
      </c>
      <c r="J25" s="12">
        <v>8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26</v>
      </c>
      <c r="AA25" s="12">
        <f t="shared" si="3"/>
        <v>10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21</v>
      </c>
      <c r="C26" s="55" t="s">
        <v>174</v>
      </c>
      <c r="D26" s="56" t="s">
        <v>16</v>
      </c>
      <c r="E26" s="11">
        <v>0</v>
      </c>
      <c r="F26" s="19">
        <v>0</v>
      </c>
      <c r="G26" s="12">
        <v>20</v>
      </c>
      <c r="H26" s="19">
        <v>0</v>
      </c>
      <c r="I26" s="12">
        <v>0</v>
      </c>
      <c r="J26" s="12">
        <v>0</v>
      </c>
      <c r="K26" s="12">
        <v>0</v>
      </c>
      <c r="L26" s="19">
        <v>6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26</v>
      </c>
      <c r="AA26" s="12">
        <f t="shared" si="3"/>
        <v>20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291</v>
      </c>
      <c r="D27" s="56" t="s">
        <v>45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4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24</v>
      </c>
      <c r="AA27" s="12">
        <f t="shared" si="3"/>
        <v>4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68" t="s">
        <v>239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5</v>
      </c>
      <c r="K28" s="12">
        <v>0</v>
      </c>
      <c r="L28" s="19">
        <v>5</v>
      </c>
      <c r="M28" s="20">
        <v>0</v>
      </c>
      <c r="N28" s="19">
        <v>0</v>
      </c>
      <c r="O28" s="12">
        <v>10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22</v>
      </c>
      <c r="AA28" s="12">
        <f t="shared" si="3"/>
        <v>15</v>
      </c>
      <c r="AB28" s="13">
        <f t="shared" si="2"/>
        <v>2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96" t="s">
        <v>73</v>
      </c>
      <c r="D29" s="56" t="s">
        <v>45</v>
      </c>
      <c r="E29" s="11">
        <v>16</v>
      </c>
      <c r="F29" s="19">
        <v>0</v>
      </c>
      <c r="G29" s="12">
        <v>5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21</v>
      </c>
      <c r="AA29" s="12">
        <f t="shared" si="3"/>
        <v>5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156</v>
      </c>
      <c r="D30" s="56" t="s">
        <v>17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3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26</v>
      </c>
      <c r="C31" s="68" t="s">
        <v>158</v>
      </c>
      <c r="D31" s="56" t="s">
        <v>16</v>
      </c>
      <c r="E31" s="11">
        <v>20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20</v>
      </c>
      <c r="AA31" s="12">
        <f t="shared" si="3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A32" s="28"/>
      <c r="B32" s="76">
        <v>27</v>
      </c>
      <c r="C32" s="101" t="s">
        <v>264</v>
      </c>
      <c r="D32" s="77" t="s">
        <v>16</v>
      </c>
      <c r="E32" s="78">
        <v>0</v>
      </c>
      <c r="F32" s="79">
        <v>0</v>
      </c>
      <c r="G32" s="80">
        <v>0</v>
      </c>
      <c r="H32" s="79">
        <v>0</v>
      </c>
      <c r="I32" s="80">
        <v>0</v>
      </c>
      <c r="J32" s="80">
        <v>0</v>
      </c>
      <c r="K32" s="80">
        <v>0</v>
      </c>
      <c r="L32" s="79">
        <v>20</v>
      </c>
      <c r="M32" s="81">
        <v>0</v>
      </c>
      <c r="N32" s="79">
        <v>0</v>
      </c>
      <c r="O32" s="80">
        <v>0</v>
      </c>
      <c r="P32" s="80">
        <v>0</v>
      </c>
      <c r="Q32" s="80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3">
        <f t="shared" si="0"/>
        <v>20</v>
      </c>
      <c r="AA32" s="80">
        <f t="shared" si="3"/>
        <v>0</v>
      </c>
      <c r="AB32" s="82">
        <f t="shared" si="2"/>
        <v>0</v>
      </c>
      <c r="AC32" s="28"/>
      <c r="AD32" s="28"/>
      <c r="AE32" s="28"/>
      <c r="AF32" s="28"/>
    </row>
    <row r="33" spans="1:32" x14ac:dyDescent="0.25">
      <c r="A33" s="28"/>
      <c r="B33" s="84">
        <v>28</v>
      </c>
      <c r="C33" s="100" t="s">
        <v>223</v>
      </c>
      <c r="D33" s="55" t="s">
        <v>15</v>
      </c>
      <c r="E33" s="19">
        <v>0</v>
      </c>
      <c r="F33" s="19">
        <v>0</v>
      </c>
      <c r="G33" s="12">
        <v>0</v>
      </c>
      <c r="H33" s="19">
        <v>10</v>
      </c>
      <c r="I33" s="12">
        <v>0</v>
      </c>
      <c r="J33" s="12">
        <v>0</v>
      </c>
      <c r="K33" s="12">
        <v>0</v>
      </c>
      <c r="L33" s="19">
        <v>7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5">
        <f t="shared" si="0"/>
        <v>19</v>
      </c>
      <c r="AA33" s="12">
        <f t="shared" si="3"/>
        <v>0</v>
      </c>
      <c r="AB33" s="20">
        <f t="shared" si="2"/>
        <v>2</v>
      </c>
      <c r="AC33" s="28"/>
      <c r="AD33" s="28"/>
      <c r="AE33" s="28"/>
      <c r="AF33" s="28"/>
    </row>
    <row r="34" spans="1:32" x14ac:dyDescent="0.25">
      <c r="B34" s="84">
        <v>29</v>
      </c>
      <c r="C34" s="55" t="s">
        <v>280</v>
      </c>
      <c r="D34" s="55" t="s">
        <v>21</v>
      </c>
      <c r="E34" s="19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11</v>
      </c>
      <c r="T34" s="20">
        <v>5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5">
        <f t="shared" si="0"/>
        <v>16</v>
      </c>
      <c r="AA34" s="12">
        <f t="shared" si="3"/>
        <v>0</v>
      </c>
      <c r="AB34" s="20">
        <f t="shared" si="2"/>
        <v>16</v>
      </c>
    </row>
    <row r="35" spans="1:32" x14ac:dyDescent="0.25">
      <c r="B35" s="87">
        <v>30</v>
      </c>
      <c r="C35" s="72" t="s">
        <v>180</v>
      </c>
      <c r="D35" s="89" t="s">
        <v>17</v>
      </c>
      <c r="E35" s="90">
        <v>0</v>
      </c>
      <c r="F35" s="91">
        <v>0</v>
      </c>
      <c r="G35" s="92">
        <v>2</v>
      </c>
      <c r="H35" s="91">
        <v>0</v>
      </c>
      <c r="I35" s="92">
        <v>0</v>
      </c>
      <c r="J35" s="92">
        <v>7</v>
      </c>
      <c r="K35" s="92">
        <v>5</v>
      </c>
      <c r="L35" s="91">
        <v>0</v>
      </c>
      <c r="M35" s="93">
        <v>0</v>
      </c>
      <c r="N35" s="91">
        <v>0</v>
      </c>
      <c r="O35" s="92">
        <v>0</v>
      </c>
      <c r="P35" s="92">
        <v>0</v>
      </c>
      <c r="Q35" s="92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4">
        <v>0</v>
      </c>
      <c r="Z35" s="95">
        <f t="shared" si="0"/>
        <v>14</v>
      </c>
      <c r="AA35" s="92">
        <f t="shared" si="3"/>
        <v>14</v>
      </c>
      <c r="AB35" s="94">
        <f t="shared" si="2"/>
        <v>0</v>
      </c>
    </row>
    <row r="36" spans="1:32" x14ac:dyDescent="0.25">
      <c r="B36" s="84">
        <v>31</v>
      </c>
      <c r="C36" s="55" t="s">
        <v>112</v>
      </c>
      <c r="D36" s="55" t="s">
        <v>45</v>
      </c>
      <c r="E36" s="19">
        <v>10</v>
      </c>
      <c r="F36" s="19">
        <v>0</v>
      </c>
      <c r="G36" s="12">
        <v>2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12</v>
      </c>
      <c r="AA36" s="12">
        <f t="shared" si="3"/>
        <v>2</v>
      </c>
      <c r="AB36" s="20">
        <f t="shared" si="2"/>
        <v>0</v>
      </c>
    </row>
    <row r="37" spans="1:32" x14ac:dyDescent="0.25">
      <c r="B37" s="84">
        <v>32</v>
      </c>
      <c r="C37" s="55" t="s">
        <v>256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7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11</v>
      </c>
      <c r="AA37" s="12">
        <f t="shared" si="3"/>
        <v>0</v>
      </c>
      <c r="AB37" s="20">
        <f t="shared" si="2"/>
        <v>4</v>
      </c>
    </row>
    <row r="38" spans="1:32" x14ac:dyDescent="0.25">
      <c r="B38" s="84">
        <v>33</v>
      </c>
      <c r="C38" s="55" t="s">
        <v>176</v>
      </c>
      <c r="D38" s="55" t="s">
        <v>19</v>
      </c>
      <c r="E38" s="19">
        <v>0</v>
      </c>
      <c r="F38" s="19">
        <v>0</v>
      </c>
      <c r="G38" s="12">
        <v>8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8</v>
      </c>
      <c r="AA38" s="12">
        <f t="shared" si="3"/>
        <v>8</v>
      </c>
      <c r="AB38" s="20">
        <f t="shared" si="2"/>
        <v>0</v>
      </c>
    </row>
    <row r="39" spans="1:32" x14ac:dyDescent="0.25">
      <c r="B39" s="84">
        <v>34</v>
      </c>
      <c r="C39" s="55" t="s">
        <v>277</v>
      </c>
      <c r="D39" s="55" t="s">
        <v>18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8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8</v>
      </c>
      <c r="AA39" s="12">
        <f t="shared" si="3"/>
        <v>0</v>
      </c>
      <c r="AB39" s="20">
        <f t="shared" si="2"/>
        <v>8</v>
      </c>
    </row>
    <row r="40" spans="1:32" x14ac:dyDescent="0.25">
      <c r="B40" s="84">
        <v>35</v>
      </c>
      <c r="C40" s="55" t="s">
        <v>262</v>
      </c>
      <c r="D40" s="55" t="s">
        <v>21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6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0"/>
        <v>6</v>
      </c>
      <c r="AA40" s="12">
        <f t="shared" si="3"/>
        <v>0</v>
      </c>
      <c r="AB40" s="20">
        <f t="shared" si="2"/>
        <v>6</v>
      </c>
    </row>
    <row r="41" spans="1:32" x14ac:dyDescent="0.25">
      <c r="B41" s="84">
        <v>36</v>
      </c>
      <c r="C41" s="55" t="s">
        <v>278</v>
      </c>
      <c r="D41" s="55" t="s">
        <v>18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6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0"/>
        <v>6</v>
      </c>
      <c r="AA41" s="12">
        <f t="shared" si="3"/>
        <v>0</v>
      </c>
      <c r="AB41" s="20">
        <f t="shared" si="2"/>
        <v>6</v>
      </c>
    </row>
    <row r="42" spans="1:32" x14ac:dyDescent="0.25">
      <c r="B42" s="84">
        <v>37</v>
      </c>
      <c r="C42" s="55" t="s">
        <v>272</v>
      </c>
      <c r="D42" s="55" t="s">
        <v>22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5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0"/>
        <v>5</v>
      </c>
      <c r="AA42" s="12">
        <f t="shared" si="3"/>
        <v>0</v>
      </c>
      <c r="AB42" s="20">
        <f t="shared" si="2"/>
        <v>5</v>
      </c>
    </row>
    <row r="43" spans="1:32" x14ac:dyDescent="0.25">
      <c r="B43" s="84">
        <v>38</v>
      </c>
      <c r="C43" s="55" t="s">
        <v>240</v>
      </c>
      <c r="D43" s="55" t="s">
        <v>45</v>
      </c>
      <c r="E43" s="19">
        <v>0</v>
      </c>
      <c r="F43" s="19">
        <v>0</v>
      </c>
      <c r="G43" s="12">
        <v>0</v>
      </c>
      <c r="H43" s="19">
        <v>0</v>
      </c>
      <c r="I43" s="12">
        <v>0</v>
      </c>
      <c r="J43" s="12">
        <v>2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0"/>
        <v>2</v>
      </c>
      <c r="AA43" s="12">
        <f t="shared" si="3"/>
        <v>2</v>
      </c>
      <c r="AB43" s="20">
        <f t="shared" si="2"/>
        <v>0</v>
      </c>
    </row>
    <row r="44" spans="1:32" x14ac:dyDescent="0.25">
      <c r="B44" s="84">
        <v>39</v>
      </c>
      <c r="C44" s="55" t="s">
        <v>181</v>
      </c>
      <c r="D44" s="55" t="s">
        <v>19</v>
      </c>
      <c r="E44" s="19">
        <v>0</v>
      </c>
      <c r="F44" s="19">
        <v>0</v>
      </c>
      <c r="G44" s="12">
        <v>2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0"/>
        <v>2</v>
      </c>
      <c r="AA44" s="12">
        <f t="shared" si="3"/>
        <v>2</v>
      </c>
      <c r="AB44" s="20">
        <f t="shared" si="2"/>
        <v>0</v>
      </c>
    </row>
    <row r="45" spans="1:32" x14ac:dyDescent="0.25">
      <c r="B45" s="84">
        <v>40</v>
      </c>
      <c r="C45" s="55" t="s">
        <v>279</v>
      </c>
      <c r="D45" s="55" t="s">
        <v>22</v>
      </c>
      <c r="E45" s="19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0"/>
        <v>2</v>
      </c>
      <c r="AA45" s="12">
        <f t="shared" si="3"/>
        <v>0</v>
      </c>
      <c r="AB45" s="20">
        <f t="shared" si="2"/>
        <v>2</v>
      </c>
    </row>
  </sheetData>
  <sortState ref="B6:B45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Normal="100" workbookViewId="0">
      <selection activeCell="V8" sqref="V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2" t="s">
        <v>61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204</v>
      </c>
      <c r="D5" s="56" t="s">
        <v>17</v>
      </c>
      <c r="E5" s="11">
        <v>0</v>
      </c>
      <c r="F5" s="19">
        <v>0</v>
      </c>
      <c r="G5" s="12">
        <v>16</v>
      </c>
      <c r="H5" s="19">
        <v>0</v>
      </c>
      <c r="I5" s="12">
        <v>0</v>
      </c>
      <c r="J5" s="12">
        <v>20</v>
      </c>
      <c r="K5" s="12">
        <v>20</v>
      </c>
      <c r="L5" s="19">
        <v>2</v>
      </c>
      <c r="M5" s="20">
        <v>0</v>
      </c>
      <c r="N5" s="19">
        <v>20</v>
      </c>
      <c r="O5" s="12">
        <v>0</v>
      </c>
      <c r="P5" s="12">
        <v>0</v>
      </c>
      <c r="Q5" s="12">
        <v>0</v>
      </c>
      <c r="R5" s="20">
        <v>8</v>
      </c>
      <c r="S5" s="20">
        <v>3</v>
      </c>
      <c r="T5" s="20">
        <v>5</v>
      </c>
      <c r="U5" s="20">
        <v>6</v>
      </c>
      <c r="V5" s="20">
        <v>6</v>
      </c>
      <c r="W5" s="20">
        <v>0</v>
      </c>
      <c r="X5" s="20">
        <v>0</v>
      </c>
      <c r="Y5" s="13">
        <v>0</v>
      </c>
      <c r="Z5" s="33">
        <f t="shared" ref="Z5:Z40" si="0">SUM(E5:Y5)</f>
        <v>106</v>
      </c>
      <c r="AA5" s="12">
        <f t="shared" ref="AA5:AA40" si="1">SUM(G5+I5+J5+K5+O5+P5+Q5)-MIN(G5,I5,J5,K5,O5,P5,Q5)</f>
        <v>56</v>
      </c>
      <c r="AB5" s="13">
        <f t="shared" ref="AB5:AB40" si="2">SUM(M5+R5+S5+T5+U5+V5+W5+X5+Y5)-MIN(M5,R5,S5,T5,U5,V5,W5,X5,Y5)</f>
        <v>28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77</v>
      </c>
      <c r="D6" s="56" t="s">
        <v>15</v>
      </c>
      <c r="E6" s="11">
        <v>8</v>
      </c>
      <c r="F6" s="19">
        <v>5</v>
      </c>
      <c r="G6" s="12">
        <v>6</v>
      </c>
      <c r="H6" s="19">
        <v>10</v>
      </c>
      <c r="I6" s="12">
        <v>0</v>
      </c>
      <c r="J6" s="12">
        <v>4</v>
      </c>
      <c r="K6" s="12">
        <v>10</v>
      </c>
      <c r="L6" s="19">
        <v>12</v>
      </c>
      <c r="M6" s="20">
        <v>10</v>
      </c>
      <c r="N6" s="19">
        <v>0</v>
      </c>
      <c r="O6" s="12">
        <v>10</v>
      </c>
      <c r="P6" s="12">
        <v>0</v>
      </c>
      <c r="Q6" s="12">
        <v>0</v>
      </c>
      <c r="R6" s="20">
        <v>0</v>
      </c>
      <c r="S6" s="20">
        <v>4</v>
      </c>
      <c r="T6" s="20">
        <v>12</v>
      </c>
      <c r="U6" s="20">
        <v>4</v>
      </c>
      <c r="V6" s="20">
        <v>3</v>
      </c>
      <c r="W6" s="20">
        <v>0</v>
      </c>
      <c r="X6" s="20">
        <v>0</v>
      </c>
      <c r="Y6" s="13">
        <v>0</v>
      </c>
      <c r="Z6" s="33">
        <f t="shared" si="0"/>
        <v>98</v>
      </c>
      <c r="AA6" s="12">
        <f t="shared" si="1"/>
        <v>30</v>
      </c>
      <c r="AB6" s="13">
        <f t="shared" si="2"/>
        <v>33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267</v>
      </c>
      <c r="D7" s="56" t="s">
        <v>44</v>
      </c>
      <c r="E7" s="11">
        <v>0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16</v>
      </c>
      <c r="M7" s="20">
        <v>16</v>
      </c>
      <c r="N7" s="19">
        <v>16</v>
      </c>
      <c r="O7" s="12">
        <v>0</v>
      </c>
      <c r="P7" s="12">
        <v>0</v>
      </c>
      <c r="Q7" s="12">
        <v>0</v>
      </c>
      <c r="R7" s="20">
        <v>0</v>
      </c>
      <c r="S7" s="20">
        <v>6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74</v>
      </c>
      <c r="AA7" s="12">
        <f t="shared" si="1"/>
        <v>0</v>
      </c>
      <c r="AB7" s="13">
        <f t="shared" si="2"/>
        <v>22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160</v>
      </c>
      <c r="D8" s="56" t="s">
        <v>22</v>
      </c>
      <c r="E8" s="11">
        <v>12</v>
      </c>
      <c r="F8" s="19">
        <v>0</v>
      </c>
      <c r="G8" s="12">
        <v>2</v>
      </c>
      <c r="H8" s="19">
        <v>7</v>
      </c>
      <c r="I8" s="12">
        <v>0</v>
      </c>
      <c r="J8" s="12">
        <v>6</v>
      </c>
      <c r="K8" s="12">
        <v>8</v>
      </c>
      <c r="L8" s="19">
        <v>3</v>
      </c>
      <c r="M8" s="20">
        <v>12</v>
      </c>
      <c r="N8" s="19">
        <v>0</v>
      </c>
      <c r="O8" s="12">
        <v>0</v>
      </c>
      <c r="P8" s="12">
        <v>0</v>
      </c>
      <c r="Q8" s="12">
        <v>0</v>
      </c>
      <c r="R8" s="20">
        <v>4</v>
      </c>
      <c r="S8" s="20">
        <v>0</v>
      </c>
      <c r="T8" s="20">
        <v>4</v>
      </c>
      <c r="U8" s="20">
        <v>10</v>
      </c>
      <c r="V8" s="20">
        <v>4</v>
      </c>
      <c r="W8" s="20">
        <v>0</v>
      </c>
      <c r="X8" s="20">
        <v>0</v>
      </c>
      <c r="Y8" s="13">
        <v>0</v>
      </c>
      <c r="Z8" s="33">
        <f t="shared" si="0"/>
        <v>72</v>
      </c>
      <c r="AA8" s="12">
        <f t="shared" si="1"/>
        <v>16</v>
      </c>
      <c r="AB8" s="13">
        <f t="shared" si="2"/>
        <v>34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116</v>
      </c>
      <c r="D9" s="56" t="s">
        <v>23</v>
      </c>
      <c r="E9" s="11">
        <v>8</v>
      </c>
      <c r="F9" s="19">
        <v>0</v>
      </c>
      <c r="G9" s="12">
        <v>10</v>
      </c>
      <c r="H9" s="19">
        <v>0</v>
      </c>
      <c r="I9" s="12">
        <v>0</v>
      </c>
      <c r="J9" s="12">
        <v>16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10</v>
      </c>
      <c r="S9" s="20">
        <v>10</v>
      </c>
      <c r="T9" s="20">
        <v>0</v>
      </c>
      <c r="U9" s="20">
        <v>0</v>
      </c>
      <c r="V9" s="20">
        <v>16</v>
      </c>
      <c r="W9" s="20">
        <v>0</v>
      </c>
      <c r="X9" s="20">
        <v>0</v>
      </c>
      <c r="Y9" s="13">
        <v>0</v>
      </c>
      <c r="Z9" s="33">
        <f t="shared" si="0"/>
        <v>70</v>
      </c>
      <c r="AA9" s="12">
        <f t="shared" si="1"/>
        <v>26</v>
      </c>
      <c r="AB9" s="13">
        <f t="shared" si="2"/>
        <v>36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123</v>
      </c>
      <c r="D10" s="56" t="s">
        <v>22</v>
      </c>
      <c r="E10" s="11">
        <v>2</v>
      </c>
      <c r="F10" s="19">
        <v>0</v>
      </c>
      <c r="G10" s="12">
        <v>0</v>
      </c>
      <c r="H10" s="19">
        <v>16</v>
      </c>
      <c r="I10" s="12">
        <v>0</v>
      </c>
      <c r="J10" s="12">
        <v>7</v>
      </c>
      <c r="K10" s="12">
        <v>0</v>
      </c>
      <c r="L10" s="19">
        <v>12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16</v>
      </c>
      <c r="S10" s="20">
        <v>5</v>
      </c>
      <c r="T10" s="20">
        <v>0</v>
      </c>
      <c r="U10" s="20">
        <v>5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63</v>
      </c>
      <c r="AA10" s="12">
        <f t="shared" si="1"/>
        <v>7</v>
      </c>
      <c r="AB10" s="13">
        <f t="shared" si="2"/>
        <v>26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74</v>
      </c>
      <c r="D11" s="56" t="s">
        <v>15</v>
      </c>
      <c r="E11" s="11">
        <v>20</v>
      </c>
      <c r="F11" s="19">
        <v>0</v>
      </c>
      <c r="G11" s="12">
        <v>5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12</v>
      </c>
      <c r="T11" s="20">
        <v>6</v>
      </c>
      <c r="U11" s="20">
        <v>16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59</v>
      </c>
      <c r="AA11" s="12">
        <f t="shared" si="1"/>
        <v>5</v>
      </c>
      <c r="AB11" s="13">
        <f t="shared" si="2"/>
        <v>34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230</v>
      </c>
      <c r="D12" s="56" t="s">
        <v>44</v>
      </c>
      <c r="E12" s="11">
        <v>0</v>
      </c>
      <c r="F12" s="19">
        <v>0</v>
      </c>
      <c r="G12" s="12">
        <v>0</v>
      </c>
      <c r="H12" s="19">
        <v>12</v>
      </c>
      <c r="I12" s="12">
        <v>0</v>
      </c>
      <c r="J12" s="12">
        <v>0</v>
      </c>
      <c r="K12" s="12">
        <v>0</v>
      </c>
      <c r="L12" s="19">
        <v>20</v>
      </c>
      <c r="M12" s="20">
        <v>0</v>
      </c>
      <c r="N12" s="19">
        <v>20</v>
      </c>
      <c r="O12" s="12">
        <v>0</v>
      </c>
      <c r="P12" s="12">
        <v>0</v>
      </c>
      <c r="Q12" s="12">
        <v>0</v>
      </c>
      <c r="R12" s="20">
        <v>0</v>
      </c>
      <c r="S12" s="20">
        <v>2</v>
      </c>
      <c r="T12" s="20">
        <v>3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57</v>
      </c>
      <c r="AA12" s="12">
        <f t="shared" si="1"/>
        <v>0</v>
      </c>
      <c r="AB12" s="13">
        <f t="shared" si="2"/>
        <v>5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75</v>
      </c>
      <c r="D13" s="56" t="s">
        <v>17</v>
      </c>
      <c r="E13" s="11">
        <v>16</v>
      </c>
      <c r="F13" s="19">
        <v>0</v>
      </c>
      <c r="G13" s="12">
        <v>20</v>
      </c>
      <c r="H13" s="19">
        <v>0</v>
      </c>
      <c r="I13" s="12">
        <v>0</v>
      </c>
      <c r="J13" s="12">
        <v>12</v>
      </c>
      <c r="K13" s="12">
        <v>0</v>
      </c>
      <c r="L13" s="19">
        <v>8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56</v>
      </c>
      <c r="AA13" s="12">
        <f t="shared" si="1"/>
        <v>32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5" t="s">
        <v>76</v>
      </c>
      <c r="D14" s="56" t="s">
        <v>20</v>
      </c>
      <c r="E14" s="11">
        <v>10</v>
      </c>
      <c r="F14" s="19">
        <v>0</v>
      </c>
      <c r="G14" s="12">
        <v>4</v>
      </c>
      <c r="H14" s="19">
        <v>0</v>
      </c>
      <c r="I14" s="12">
        <v>0</v>
      </c>
      <c r="J14" s="12">
        <v>5</v>
      </c>
      <c r="K14" s="12">
        <v>6</v>
      </c>
      <c r="L14" s="19">
        <v>2</v>
      </c>
      <c r="M14" s="20">
        <v>0</v>
      </c>
      <c r="N14" s="19">
        <v>0</v>
      </c>
      <c r="O14" s="12">
        <v>12</v>
      </c>
      <c r="P14" s="12">
        <v>0</v>
      </c>
      <c r="Q14" s="12">
        <v>0</v>
      </c>
      <c r="R14" s="20">
        <v>6</v>
      </c>
      <c r="S14" s="20">
        <v>2</v>
      </c>
      <c r="T14" s="20">
        <v>0</v>
      </c>
      <c r="U14" s="20">
        <v>0</v>
      </c>
      <c r="V14" s="20">
        <v>5</v>
      </c>
      <c r="W14" s="20">
        <v>0</v>
      </c>
      <c r="X14" s="20">
        <v>0</v>
      </c>
      <c r="Y14" s="13">
        <v>0</v>
      </c>
      <c r="Z14" s="33">
        <f t="shared" si="0"/>
        <v>52</v>
      </c>
      <c r="AA14" s="12">
        <f t="shared" si="1"/>
        <v>27</v>
      </c>
      <c r="AB14" s="13">
        <f t="shared" si="2"/>
        <v>13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7" t="s">
        <v>80</v>
      </c>
      <c r="D15" s="56" t="s">
        <v>22</v>
      </c>
      <c r="E15" s="11">
        <v>10</v>
      </c>
      <c r="F15" s="19">
        <v>0</v>
      </c>
      <c r="G15" s="12">
        <v>2</v>
      </c>
      <c r="H15" s="19">
        <v>0</v>
      </c>
      <c r="I15" s="12">
        <v>0</v>
      </c>
      <c r="J15" s="12">
        <v>0</v>
      </c>
      <c r="K15" s="12">
        <v>5</v>
      </c>
      <c r="L15" s="19">
        <v>20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12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51</v>
      </c>
      <c r="AA15" s="12">
        <f t="shared" si="1"/>
        <v>7</v>
      </c>
      <c r="AB15" s="13">
        <f t="shared" si="2"/>
        <v>14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122</v>
      </c>
      <c r="D16" s="56" t="s">
        <v>23</v>
      </c>
      <c r="E16" s="11">
        <v>7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8</v>
      </c>
      <c r="N16" s="19">
        <v>0</v>
      </c>
      <c r="O16" s="12">
        <v>0</v>
      </c>
      <c r="P16" s="12">
        <v>0</v>
      </c>
      <c r="Q16" s="12">
        <v>0</v>
      </c>
      <c r="R16" s="20">
        <v>3</v>
      </c>
      <c r="S16" s="20">
        <v>0</v>
      </c>
      <c r="T16" s="20">
        <v>0</v>
      </c>
      <c r="U16" s="20">
        <v>12</v>
      </c>
      <c r="V16" s="20">
        <v>8</v>
      </c>
      <c r="W16" s="20">
        <v>0</v>
      </c>
      <c r="X16" s="20">
        <v>0</v>
      </c>
      <c r="Y16" s="13">
        <v>0</v>
      </c>
      <c r="Z16" s="33">
        <f t="shared" si="0"/>
        <v>38</v>
      </c>
      <c r="AA16" s="12">
        <f t="shared" si="1"/>
        <v>0</v>
      </c>
      <c r="AB16" s="13">
        <f t="shared" si="2"/>
        <v>31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254</v>
      </c>
      <c r="D17" s="56" t="s">
        <v>22</v>
      </c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16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12</v>
      </c>
      <c r="S17" s="20">
        <v>8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36</v>
      </c>
      <c r="AA17" s="12">
        <f t="shared" si="1"/>
        <v>16</v>
      </c>
      <c r="AB17" s="13">
        <f t="shared" si="2"/>
        <v>20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115</v>
      </c>
      <c r="D18" s="56" t="s">
        <v>23</v>
      </c>
      <c r="E18" s="11">
        <v>20</v>
      </c>
      <c r="F18" s="19">
        <v>0</v>
      </c>
      <c r="G18" s="12">
        <v>2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12</v>
      </c>
      <c r="W18" s="20">
        <v>0</v>
      </c>
      <c r="X18" s="20">
        <v>0</v>
      </c>
      <c r="Y18" s="13">
        <v>0</v>
      </c>
      <c r="Z18" s="33">
        <f t="shared" si="0"/>
        <v>34</v>
      </c>
      <c r="AA18" s="12">
        <f t="shared" si="1"/>
        <v>2</v>
      </c>
      <c r="AB18" s="13">
        <f t="shared" si="2"/>
        <v>12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161</v>
      </c>
      <c r="D19" s="56" t="s">
        <v>17</v>
      </c>
      <c r="E19" s="11">
        <v>16</v>
      </c>
      <c r="F19" s="19">
        <v>0</v>
      </c>
      <c r="G19" s="12">
        <v>2</v>
      </c>
      <c r="H19" s="19">
        <v>0</v>
      </c>
      <c r="I19" s="12">
        <v>0</v>
      </c>
      <c r="J19" s="12">
        <v>2</v>
      </c>
      <c r="K19" s="12">
        <v>12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32</v>
      </c>
      <c r="AA19" s="12">
        <f t="shared" si="1"/>
        <v>16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227</v>
      </c>
      <c r="D20" s="56" t="s">
        <v>22</v>
      </c>
      <c r="E20" s="11">
        <v>0</v>
      </c>
      <c r="F20" s="19">
        <v>0</v>
      </c>
      <c r="G20" s="12">
        <v>0</v>
      </c>
      <c r="H20" s="19">
        <v>20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32</v>
      </c>
      <c r="AA20" s="12">
        <f t="shared" si="1"/>
        <v>0</v>
      </c>
      <c r="AB20" s="13">
        <f t="shared" si="2"/>
        <v>12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71" t="s">
        <v>159</v>
      </c>
      <c r="D21" s="56" t="s">
        <v>23</v>
      </c>
      <c r="E21" s="11">
        <v>16</v>
      </c>
      <c r="F21" s="19">
        <v>0</v>
      </c>
      <c r="G21" s="12">
        <v>7</v>
      </c>
      <c r="H21" s="19">
        <v>0</v>
      </c>
      <c r="I21" s="12">
        <v>0</v>
      </c>
      <c r="J21" s="12">
        <v>8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31</v>
      </c>
      <c r="AA21" s="12">
        <f t="shared" si="1"/>
        <v>15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306</v>
      </c>
      <c r="D22" s="56" t="s">
        <v>19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8</v>
      </c>
      <c r="V22" s="20">
        <v>10</v>
      </c>
      <c r="W22" s="20">
        <v>0</v>
      </c>
      <c r="X22" s="20">
        <v>0</v>
      </c>
      <c r="Y22" s="13">
        <v>0</v>
      </c>
      <c r="Z22" s="33">
        <f t="shared" si="0"/>
        <v>18</v>
      </c>
      <c r="AA22" s="12">
        <f t="shared" si="1"/>
        <v>0</v>
      </c>
      <c r="AB22" s="13">
        <f t="shared" si="2"/>
        <v>18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270</v>
      </c>
      <c r="D23" s="56" t="s">
        <v>21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8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16</v>
      </c>
      <c r="AA23" s="12">
        <f t="shared" si="1"/>
        <v>8</v>
      </c>
      <c r="AB23" s="13">
        <f t="shared" si="2"/>
        <v>8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117</v>
      </c>
      <c r="D24" s="56" t="s">
        <v>19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2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79</v>
      </c>
      <c r="D25" s="56" t="s">
        <v>16</v>
      </c>
      <c r="E25" s="11">
        <v>12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229</v>
      </c>
      <c r="D26" s="56" t="s">
        <v>18</v>
      </c>
      <c r="E26" s="11">
        <v>0</v>
      </c>
      <c r="F26" s="19">
        <v>0</v>
      </c>
      <c r="G26" s="12">
        <v>0</v>
      </c>
      <c r="H26" s="19">
        <v>6</v>
      </c>
      <c r="I26" s="12">
        <v>0</v>
      </c>
      <c r="J26" s="12">
        <v>0</v>
      </c>
      <c r="K26" s="12">
        <v>0</v>
      </c>
      <c r="L26" s="19">
        <v>0</v>
      </c>
      <c r="M26" s="20">
        <v>6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12</v>
      </c>
      <c r="AA26" s="12">
        <f t="shared" si="1"/>
        <v>0</v>
      </c>
      <c r="AB26" s="13">
        <f t="shared" si="2"/>
        <v>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224</v>
      </c>
      <c r="D27" s="56" t="s">
        <v>46</v>
      </c>
      <c r="E27" s="11">
        <v>0</v>
      </c>
      <c r="F27" s="19">
        <v>0</v>
      </c>
      <c r="G27" s="12">
        <v>0</v>
      </c>
      <c r="H27" s="19">
        <v>8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121</v>
      </c>
      <c r="D28" s="56" t="s">
        <v>46</v>
      </c>
      <c r="E28" s="11">
        <v>8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206</v>
      </c>
      <c r="D29" s="56" t="s">
        <v>45</v>
      </c>
      <c r="E29" s="11">
        <v>0</v>
      </c>
      <c r="F29" s="19">
        <v>0</v>
      </c>
      <c r="G29" s="12">
        <v>8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8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119</v>
      </c>
      <c r="D30" s="56" t="s">
        <v>14</v>
      </c>
      <c r="E30" s="11">
        <v>8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0</v>
      </c>
      <c r="AB30" s="13">
        <f t="shared" si="2"/>
        <v>0</v>
      </c>
      <c r="AC30" s="28"/>
      <c r="AD30" s="28"/>
    </row>
    <row r="31" spans="1:32" x14ac:dyDescent="0.25">
      <c r="A31" s="28"/>
      <c r="B31" s="25">
        <v>27</v>
      </c>
      <c r="C31" s="55" t="s">
        <v>118</v>
      </c>
      <c r="D31" s="56" t="s">
        <v>16</v>
      </c>
      <c r="E31" s="11">
        <v>6</v>
      </c>
      <c r="F31" s="19">
        <v>0</v>
      </c>
      <c r="G31" s="12">
        <v>2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2</v>
      </c>
      <c r="AB31" s="13">
        <f t="shared" si="2"/>
        <v>0</v>
      </c>
      <c r="AC31" s="28"/>
      <c r="AD31" s="28"/>
    </row>
    <row r="32" spans="1:32" x14ac:dyDescent="0.25">
      <c r="A32" s="28"/>
      <c r="B32" s="25">
        <v>28</v>
      </c>
      <c r="C32" s="55" t="s">
        <v>243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</row>
    <row r="33" spans="2:28" x14ac:dyDescent="0.25">
      <c r="B33" s="25">
        <v>29</v>
      </c>
      <c r="C33" s="55" t="s">
        <v>208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2:28" x14ac:dyDescent="0.25">
      <c r="B34" s="25">
        <v>30</v>
      </c>
      <c r="C34" s="55" t="s">
        <v>231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2:28" x14ac:dyDescent="0.25">
      <c r="B35" s="76">
        <v>31</v>
      </c>
      <c r="C35" s="86" t="s">
        <v>120</v>
      </c>
      <c r="D35" s="77" t="s">
        <v>45</v>
      </c>
      <c r="E35" s="78">
        <v>4</v>
      </c>
      <c r="F35" s="79">
        <v>0</v>
      </c>
      <c r="G35" s="80">
        <v>0</v>
      </c>
      <c r="H35" s="79">
        <v>0</v>
      </c>
      <c r="I35" s="80">
        <v>0</v>
      </c>
      <c r="J35" s="80">
        <v>0</v>
      </c>
      <c r="K35" s="80">
        <v>0</v>
      </c>
      <c r="L35" s="79">
        <v>0</v>
      </c>
      <c r="M35" s="81">
        <v>0</v>
      </c>
      <c r="N35" s="79">
        <v>0</v>
      </c>
      <c r="O35" s="80">
        <v>0</v>
      </c>
      <c r="P35" s="80">
        <v>0</v>
      </c>
      <c r="Q35" s="80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0</v>
      </c>
      <c r="Z35" s="83">
        <f t="shared" si="0"/>
        <v>4</v>
      </c>
      <c r="AA35" s="80">
        <f t="shared" si="1"/>
        <v>0</v>
      </c>
      <c r="AB35" s="82">
        <f t="shared" si="2"/>
        <v>0</v>
      </c>
    </row>
    <row r="36" spans="2:28" x14ac:dyDescent="0.25">
      <c r="B36" s="87">
        <v>32</v>
      </c>
      <c r="C36" s="55" t="s">
        <v>242</v>
      </c>
      <c r="D36" s="55" t="s">
        <v>17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2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2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4</v>
      </c>
      <c r="AA36" s="12">
        <f t="shared" si="1"/>
        <v>2</v>
      </c>
      <c r="AB36" s="20">
        <f t="shared" si="2"/>
        <v>2</v>
      </c>
    </row>
    <row r="37" spans="2:28" x14ac:dyDescent="0.25">
      <c r="B37" s="84">
        <v>33</v>
      </c>
      <c r="C37" s="55" t="s">
        <v>241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3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3</v>
      </c>
      <c r="AA37" s="12">
        <f t="shared" si="1"/>
        <v>3</v>
      </c>
      <c r="AB37" s="20">
        <f t="shared" si="2"/>
        <v>0</v>
      </c>
    </row>
    <row r="38" spans="2:28" x14ac:dyDescent="0.25">
      <c r="B38" s="84">
        <v>34</v>
      </c>
      <c r="C38" s="55" t="s">
        <v>81</v>
      </c>
      <c r="D38" s="55" t="s">
        <v>23</v>
      </c>
      <c r="E38" s="19">
        <v>2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2</v>
      </c>
      <c r="AA38" s="12">
        <f t="shared" si="1"/>
        <v>0</v>
      </c>
      <c r="AB38" s="20">
        <f t="shared" si="2"/>
        <v>0</v>
      </c>
    </row>
    <row r="39" spans="2:28" x14ac:dyDescent="0.25">
      <c r="B39" s="84">
        <v>35</v>
      </c>
      <c r="C39" s="55" t="s">
        <v>207</v>
      </c>
      <c r="D39" s="55" t="s">
        <v>19</v>
      </c>
      <c r="E39" s="19">
        <v>0</v>
      </c>
      <c r="F39" s="19">
        <v>0</v>
      </c>
      <c r="G39" s="12">
        <v>2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2</v>
      </c>
      <c r="AA39" s="12">
        <f t="shared" si="1"/>
        <v>2</v>
      </c>
      <c r="AB39" s="20">
        <f t="shared" si="2"/>
        <v>0</v>
      </c>
    </row>
    <row r="40" spans="2:28" x14ac:dyDescent="0.25">
      <c r="B40" s="84">
        <v>36</v>
      </c>
      <c r="C40" s="55" t="s">
        <v>257</v>
      </c>
      <c r="D40" s="55" t="s">
        <v>16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2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0"/>
        <v>2</v>
      </c>
      <c r="AA40" s="12">
        <f t="shared" si="1"/>
        <v>0</v>
      </c>
      <c r="AB40" s="20">
        <f t="shared" si="2"/>
        <v>0</v>
      </c>
    </row>
  </sheetData>
  <sortState ref="B5:B40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7"/>
  <sheetViews>
    <sheetView topLeftCell="A42" zoomScaleNormal="100" workbookViewId="0">
      <selection activeCell="V60" sqref="V6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27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10</v>
      </c>
      <c r="W5" s="20">
        <v>0</v>
      </c>
      <c r="X5" s="20">
        <v>0</v>
      </c>
      <c r="Y5" s="13">
        <v>0</v>
      </c>
      <c r="Z5" s="33">
        <f t="shared" ref="Z5:Z45" si="0">SUM(E5:Y5)</f>
        <v>115</v>
      </c>
      <c r="AA5" s="12">
        <f t="shared" ref="AA5:AA45" si="1">SUM(G5+I5+J5+K5+O5+P5+Q5)-MIN(G5,I5,J5,K5,O5,P5,Q5)</f>
        <v>31</v>
      </c>
      <c r="AB5" s="13">
        <f t="shared" ref="AB5:AB36" si="2">SUM(M5+R5+S5+T5+U5+V5+W5+X5+Y5)-MIN(M5,R5,S5,T5,U5,V5,W5,X5,Y5)</f>
        <v>36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8</v>
      </c>
      <c r="V6" s="20">
        <v>8</v>
      </c>
      <c r="W6" s="20">
        <v>0</v>
      </c>
      <c r="X6" s="20">
        <v>0</v>
      </c>
      <c r="Y6" s="13">
        <v>0</v>
      </c>
      <c r="Z6" s="33">
        <f t="shared" si="0"/>
        <v>100</v>
      </c>
      <c r="AA6" s="12">
        <f t="shared" si="1"/>
        <v>16</v>
      </c>
      <c r="AB6" s="13">
        <f t="shared" si="2"/>
        <v>64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235</v>
      </c>
      <c r="D7" s="56" t="s">
        <v>15</v>
      </c>
      <c r="E7" s="11">
        <v>0</v>
      </c>
      <c r="F7" s="19">
        <v>0</v>
      </c>
      <c r="G7" s="12">
        <v>0</v>
      </c>
      <c r="H7" s="19">
        <v>6</v>
      </c>
      <c r="I7" s="12">
        <v>0</v>
      </c>
      <c r="J7" s="12">
        <v>0</v>
      </c>
      <c r="K7" s="12">
        <v>0</v>
      </c>
      <c r="L7" s="19">
        <v>0</v>
      </c>
      <c r="M7" s="20">
        <v>6</v>
      </c>
      <c r="N7" s="19">
        <v>0</v>
      </c>
      <c r="O7" s="12">
        <v>0</v>
      </c>
      <c r="P7" s="12">
        <v>0</v>
      </c>
      <c r="Q7" s="12">
        <v>0</v>
      </c>
      <c r="R7" s="20">
        <v>10</v>
      </c>
      <c r="S7" s="20">
        <v>16</v>
      </c>
      <c r="T7" s="20">
        <v>10</v>
      </c>
      <c r="U7" s="20">
        <v>10</v>
      </c>
      <c r="V7" s="20">
        <v>16</v>
      </c>
      <c r="W7" s="20">
        <v>0</v>
      </c>
      <c r="X7" s="20">
        <v>0</v>
      </c>
      <c r="Y7" s="13">
        <v>0</v>
      </c>
      <c r="Z7" s="33">
        <f t="shared" si="0"/>
        <v>74</v>
      </c>
      <c r="AA7" s="12">
        <f t="shared" si="1"/>
        <v>0</v>
      </c>
      <c r="AB7" s="13">
        <f t="shared" si="2"/>
        <v>68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186</v>
      </c>
      <c r="D8" s="56" t="s">
        <v>17</v>
      </c>
      <c r="E8" s="11">
        <v>0</v>
      </c>
      <c r="F8" s="19">
        <v>0</v>
      </c>
      <c r="G8" s="12">
        <v>2</v>
      </c>
      <c r="H8" s="19">
        <v>0</v>
      </c>
      <c r="I8" s="12">
        <v>0</v>
      </c>
      <c r="J8" s="12">
        <v>10</v>
      </c>
      <c r="K8" s="12">
        <v>4</v>
      </c>
      <c r="L8" s="19">
        <v>10</v>
      </c>
      <c r="M8" s="20">
        <v>0</v>
      </c>
      <c r="N8" s="19">
        <v>16</v>
      </c>
      <c r="O8" s="12">
        <v>10</v>
      </c>
      <c r="P8" s="12">
        <v>0</v>
      </c>
      <c r="Q8" s="12">
        <v>0</v>
      </c>
      <c r="R8" s="20">
        <v>0</v>
      </c>
      <c r="S8" s="20">
        <v>5</v>
      </c>
      <c r="T8" s="20">
        <v>10</v>
      </c>
      <c r="U8" s="20">
        <v>6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73</v>
      </c>
      <c r="AA8" s="12">
        <f t="shared" si="1"/>
        <v>26</v>
      </c>
      <c r="AB8" s="13">
        <f t="shared" si="2"/>
        <v>21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96</v>
      </c>
      <c r="D9" s="56" t="s">
        <v>15</v>
      </c>
      <c r="E9" s="11">
        <v>2</v>
      </c>
      <c r="F9" s="19">
        <v>5</v>
      </c>
      <c r="G9" s="12">
        <v>0</v>
      </c>
      <c r="H9" s="19">
        <v>5</v>
      </c>
      <c r="I9" s="12">
        <v>0</v>
      </c>
      <c r="J9" s="12">
        <v>2</v>
      </c>
      <c r="K9" s="12">
        <v>8</v>
      </c>
      <c r="L9" s="19">
        <v>2</v>
      </c>
      <c r="M9" s="20">
        <v>10</v>
      </c>
      <c r="N9" s="19">
        <v>20</v>
      </c>
      <c r="O9" s="12">
        <v>0</v>
      </c>
      <c r="P9" s="12">
        <v>0</v>
      </c>
      <c r="Q9" s="12">
        <v>0</v>
      </c>
      <c r="R9" s="20">
        <v>0</v>
      </c>
      <c r="S9" s="20">
        <v>3</v>
      </c>
      <c r="T9" s="20">
        <v>10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67</v>
      </c>
      <c r="AA9" s="12">
        <f t="shared" si="1"/>
        <v>10</v>
      </c>
      <c r="AB9" s="13">
        <f t="shared" si="2"/>
        <v>23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5</v>
      </c>
      <c r="W10" s="20">
        <v>0</v>
      </c>
      <c r="X10" s="20">
        <v>0</v>
      </c>
      <c r="Y10" s="13">
        <v>0</v>
      </c>
      <c r="Z10" s="33">
        <f t="shared" si="0"/>
        <v>67</v>
      </c>
      <c r="AA10" s="12">
        <f t="shared" si="1"/>
        <v>24</v>
      </c>
      <c r="AB10" s="13">
        <f t="shared" si="2"/>
        <v>7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292</v>
      </c>
      <c r="D11" s="56" t="s">
        <v>45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2</v>
      </c>
      <c r="K11" s="12">
        <v>16</v>
      </c>
      <c r="L11" s="19">
        <v>2</v>
      </c>
      <c r="M11" s="20">
        <v>12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2</v>
      </c>
      <c r="T11" s="20">
        <v>16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64</v>
      </c>
      <c r="AA11" s="12">
        <f t="shared" si="1"/>
        <v>20</v>
      </c>
      <c r="AB11" s="13">
        <f t="shared" si="2"/>
        <v>30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71" t="s">
        <v>93</v>
      </c>
      <c r="D12" s="56" t="s">
        <v>14</v>
      </c>
      <c r="E12" s="11">
        <v>16</v>
      </c>
      <c r="F12" s="19">
        <v>5</v>
      </c>
      <c r="G12" s="12">
        <v>2</v>
      </c>
      <c r="H12" s="19">
        <v>10</v>
      </c>
      <c r="I12" s="12">
        <v>0</v>
      </c>
      <c r="J12" s="12">
        <v>2</v>
      </c>
      <c r="K12" s="12">
        <v>2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12</v>
      </c>
      <c r="S12" s="20">
        <v>4</v>
      </c>
      <c r="T12" s="20">
        <v>0</v>
      </c>
      <c r="U12" s="20">
        <v>5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58</v>
      </c>
      <c r="AA12" s="12">
        <f t="shared" si="1"/>
        <v>6</v>
      </c>
      <c r="AB12" s="13">
        <f t="shared" si="2"/>
        <v>21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104</v>
      </c>
      <c r="D13" s="56" t="s">
        <v>44</v>
      </c>
      <c r="E13" s="11">
        <v>16</v>
      </c>
      <c r="F13" s="19">
        <v>0</v>
      </c>
      <c r="G13" s="12">
        <v>2</v>
      </c>
      <c r="H13" s="19">
        <v>2</v>
      </c>
      <c r="I13" s="12">
        <v>0</v>
      </c>
      <c r="J13" s="12">
        <v>0</v>
      </c>
      <c r="K13" s="12">
        <v>8</v>
      </c>
      <c r="L13" s="19">
        <v>5</v>
      </c>
      <c r="M13" s="20">
        <v>8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2</v>
      </c>
      <c r="T13" s="20">
        <v>2</v>
      </c>
      <c r="U13" s="20">
        <v>0</v>
      </c>
      <c r="V13" s="20">
        <v>3</v>
      </c>
      <c r="W13" s="20">
        <v>0</v>
      </c>
      <c r="X13" s="20">
        <v>0</v>
      </c>
      <c r="Y13" s="13">
        <v>0</v>
      </c>
      <c r="Z13" s="33">
        <f t="shared" si="0"/>
        <v>58</v>
      </c>
      <c r="AA13" s="12">
        <f t="shared" si="1"/>
        <v>10</v>
      </c>
      <c r="AB13" s="13">
        <f t="shared" si="2"/>
        <v>25</v>
      </c>
      <c r="AC13" s="28"/>
      <c r="AD13" s="28"/>
      <c r="AE13" s="28"/>
      <c r="AF13" s="28"/>
    </row>
    <row r="14" spans="1:32" x14ac:dyDescent="0.25">
      <c r="A14" s="28"/>
      <c r="B14" s="97">
        <v>10</v>
      </c>
      <c r="C14" s="55" t="s">
        <v>162</v>
      </c>
      <c r="D14" s="56" t="s">
        <v>14</v>
      </c>
      <c r="E14" s="11">
        <v>12</v>
      </c>
      <c r="F14" s="19">
        <v>0</v>
      </c>
      <c r="G14" s="12">
        <v>13</v>
      </c>
      <c r="H14" s="19">
        <v>0</v>
      </c>
      <c r="I14" s="12">
        <v>0</v>
      </c>
      <c r="J14" s="12">
        <v>13</v>
      </c>
      <c r="K14" s="12">
        <v>2</v>
      </c>
      <c r="L14" s="19">
        <v>10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4</v>
      </c>
      <c r="S14" s="20">
        <v>0</v>
      </c>
      <c r="T14" s="20">
        <v>0</v>
      </c>
      <c r="U14" s="20">
        <v>3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57</v>
      </c>
      <c r="AA14" s="12">
        <f t="shared" si="1"/>
        <v>28</v>
      </c>
      <c r="AB14" s="13">
        <f t="shared" si="2"/>
        <v>7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269</v>
      </c>
      <c r="D15" s="56" t="s">
        <v>17</v>
      </c>
      <c r="E15" s="11">
        <v>20</v>
      </c>
      <c r="F15" s="19">
        <v>0</v>
      </c>
      <c r="G15" s="12">
        <v>20</v>
      </c>
      <c r="H15" s="19">
        <v>0</v>
      </c>
      <c r="I15" s="12">
        <v>0</v>
      </c>
      <c r="J15" s="12">
        <v>2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50</v>
      </c>
      <c r="AA15" s="12">
        <f t="shared" si="1"/>
        <v>22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248</v>
      </c>
      <c r="D16" s="56" t="s">
        <v>16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3</v>
      </c>
      <c r="K16" s="12">
        <v>10</v>
      </c>
      <c r="L16" s="19">
        <v>0</v>
      </c>
      <c r="M16" s="20">
        <v>0</v>
      </c>
      <c r="N16" s="19">
        <v>0</v>
      </c>
      <c r="O16" s="12">
        <v>20</v>
      </c>
      <c r="P16" s="12">
        <v>0</v>
      </c>
      <c r="Q16" s="12">
        <v>0</v>
      </c>
      <c r="R16" s="20">
        <v>0</v>
      </c>
      <c r="S16" s="20">
        <v>12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45</v>
      </c>
      <c r="AA16" s="12">
        <f t="shared" si="1"/>
        <v>33</v>
      </c>
      <c r="AB16" s="13">
        <f t="shared" si="2"/>
        <v>12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129</v>
      </c>
      <c r="D17" s="56" t="s">
        <v>16</v>
      </c>
      <c r="E17" s="11">
        <v>10</v>
      </c>
      <c r="F17" s="19">
        <v>0</v>
      </c>
      <c r="G17" s="12">
        <v>7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16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7</v>
      </c>
      <c r="AB17" s="13">
        <f t="shared" si="2"/>
        <v>16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305</v>
      </c>
      <c r="D18" s="56" t="s">
        <v>48</v>
      </c>
      <c r="E18" s="11">
        <v>0</v>
      </c>
      <c r="F18" s="19">
        <v>0</v>
      </c>
      <c r="G18" s="12">
        <v>0</v>
      </c>
      <c r="H18" s="19">
        <v>7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5</v>
      </c>
      <c r="P18" s="12">
        <v>0</v>
      </c>
      <c r="Q18" s="12">
        <v>0</v>
      </c>
      <c r="R18" s="20">
        <v>8</v>
      </c>
      <c r="S18" s="20">
        <v>10</v>
      </c>
      <c r="T18" s="20">
        <v>10</v>
      </c>
      <c r="U18" s="20">
        <v>2</v>
      </c>
      <c r="V18" s="20">
        <v>2</v>
      </c>
      <c r="W18" s="20">
        <v>0</v>
      </c>
      <c r="X18" s="20">
        <v>0</v>
      </c>
      <c r="Y18" s="13">
        <v>0</v>
      </c>
      <c r="Z18" s="33">
        <f t="shared" si="0"/>
        <v>44</v>
      </c>
      <c r="AA18" s="12">
        <f t="shared" si="1"/>
        <v>5</v>
      </c>
      <c r="AB18" s="13">
        <f t="shared" si="2"/>
        <v>32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91</v>
      </c>
      <c r="D19" s="56" t="s">
        <v>18</v>
      </c>
      <c r="E19" s="11">
        <v>3</v>
      </c>
      <c r="F19" s="19">
        <v>5</v>
      </c>
      <c r="G19" s="12">
        <v>0</v>
      </c>
      <c r="H19" s="19">
        <v>3</v>
      </c>
      <c r="I19" s="12">
        <v>0</v>
      </c>
      <c r="J19" s="12">
        <v>2</v>
      </c>
      <c r="K19" s="12">
        <v>0</v>
      </c>
      <c r="L19" s="19">
        <v>2</v>
      </c>
      <c r="M19" s="20">
        <v>0</v>
      </c>
      <c r="N19" s="19">
        <v>0</v>
      </c>
      <c r="O19" s="12">
        <v>8</v>
      </c>
      <c r="P19" s="12">
        <v>0</v>
      </c>
      <c r="Q19" s="12">
        <v>0</v>
      </c>
      <c r="R19" s="20">
        <v>8</v>
      </c>
      <c r="S19" s="20">
        <v>2</v>
      </c>
      <c r="T19" s="20">
        <v>5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38</v>
      </c>
      <c r="AA19" s="12">
        <f t="shared" si="1"/>
        <v>10</v>
      </c>
      <c r="AB19" s="13">
        <f t="shared" si="2"/>
        <v>15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89</v>
      </c>
      <c r="D20" s="56" t="s">
        <v>15</v>
      </c>
      <c r="E20" s="11">
        <v>6</v>
      </c>
      <c r="F20" s="19">
        <v>5</v>
      </c>
      <c r="G20" s="12">
        <v>2</v>
      </c>
      <c r="H20" s="19">
        <v>6</v>
      </c>
      <c r="I20" s="12">
        <v>0</v>
      </c>
      <c r="J20" s="12">
        <v>2</v>
      </c>
      <c r="K20" s="12">
        <v>0</v>
      </c>
      <c r="L20" s="19">
        <v>2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12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37</v>
      </c>
      <c r="AA20" s="12">
        <f t="shared" si="1"/>
        <v>4</v>
      </c>
      <c r="AB20" s="13">
        <f t="shared" si="2"/>
        <v>14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244</v>
      </c>
      <c r="D21" s="56" t="s">
        <v>18</v>
      </c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12</v>
      </c>
      <c r="K21" s="12">
        <v>20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32</v>
      </c>
      <c r="AA21" s="12">
        <f t="shared" si="1"/>
        <v>32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95</v>
      </c>
      <c r="D22" s="56" t="s">
        <v>23</v>
      </c>
      <c r="E22" s="11">
        <v>2</v>
      </c>
      <c r="F22" s="19">
        <v>0</v>
      </c>
      <c r="G22" s="12">
        <v>2</v>
      </c>
      <c r="H22" s="19">
        <v>0</v>
      </c>
      <c r="I22" s="12">
        <v>0</v>
      </c>
      <c r="J22" s="12">
        <v>20</v>
      </c>
      <c r="K22" s="12">
        <v>0</v>
      </c>
      <c r="L22" s="19">
        <v>2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3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31</v>
      </c>
      <c r="AA22" s="12">
        <f t="shared" si="1"/>
        <v>22</v>
      </c>
      <c r="AB22" s="13">
        <f t="shared" si="2"/>
        <v>5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62" t="s">
        <v>86</v>
      </c>
      <c r="D23" s="56" t="s">
        <v>44</v>
      </c>
      <c r="E23" s="11">
        <v>10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5</v>
      </c>
      <c r="L23" s="19">
        <v>4</v>
      </c>
      <c r="M23" s="20">
        <v>0</v>
      </c>
      <c r="N23" s="19">
        <v>0</v>
      </c>
      <c r="O23" s="12">
        <v>6</v>
      </c>
      <c r="P23" s="12">
        <v>0</v>
      </c>
      <c r="Q23" s="12">
        <v>0</v>
      </c>
      <c r="R23" s="20">
        <v>0</v>
      </c>
      <c r="S23" s="20">
        <v>2</v>
      </c>
      <c r="T23" s="20">
        <v>2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29</v>
      </c>
      <c r="AA23" s="12">
        <f t="shared" si="1"/>
        <v>11</v>
      </c>
      <c r="AB23" s="13">
        <f t="shared" si="2"/>
        <v>4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128</v>
      </c>
      <c r="D24" s="56" t="s">
        <v>17</v>
      </c>
      <c r="E24" s="11">
        <v>12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12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26</v>
      </c>
      <c r="AA24" s="12">
        <f t="shared" si="1"/>
        <v>2</v>
      </c>
      <c r="AB24" s="13">
        <f t="shared" si="2"/>
        <v>12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304</v>
      </c>
      <c r="D25" s="56" t="s">
        <v>16</v>
      </c>
      <c r="E25" s="11">
        <v>5</v>
      </c>
      <c r="F25" s="19">
        <v>0</v>
      </c>
      <c r="G25" s="12">
        <v>2</v>
      </c>
      <c r="H25" s="19">
        <v>0</v>
      </c>
      <c r="I25" s="12">
        <v>0</v>
      </c>
      <c r="J25" s="12">
        <v>16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2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25</v>
      </c>
      <c r="AA25" s="12">
        <f t="shared" si="1"/>
        <v>18</v>
      </c>
      <c r="AB25" s="13">
        <f t="shared" si="2"/>
        <v>2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131</v>
      </c>
      <c r="D26" s="56" t="s">
        <v>16</v>
      </c>
      <c r="E26" s="11">
        <v>7</v>
      </c>
      <c r="F26" s="19">
        <v>0</v>
      </c>
      <c r="G26" s="12">
        <v>8</v>
      </c>
      <c r="H26" s="19">
        <v>0</v>
      </c>
      <c r="I26" s="12">
        <v>0</v>
      </c>
      <c r="J26" s="12">
        <v>2</v>
      </c>
      <c r="K26" s="12">
        <v>7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24</v>
      </c>
      <c r="AA26" s="12">
        <f t="shared" si="1"/>
        <v>17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246</v>
      </c>
      <c r="D27" s="56" t="s">
        <v>15</v>
      </c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5</v>
      </c>
      <c r="K27" s="12">
        <v>0</v>
      </c>
      <c r="L27" s="19">
        <v>0</v>
      </c>
      <c r="M27" s="20">
        <v>0</v>
      </c>
      <c r="N27" s="19">
        <v>0</v>
      </c>
      <c r="O27" s="12">
        <v>16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23</v>
      </c>
      <c r="AA27" s="12">
        <f t="shared" si="1"/>
        <v>21</v>
      </c>
      <c r="AB27" s="13">
        <f t="shared" si="2"/>
        <v>2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7" t="s">
        <v>87</v>
      </c>
      <c r="D28" s="56" t="s">
        <v>51</v>
      </c>
      <c r="E28" s="11">
        <v>7</v>
      </c>
      <c r="F28" s="19">
        <v>0</v>
      </c>
      <c r="G28" s="12">
        <v>6</v>
      </c>
      <c r="H28" s="19">
        <v>0</v>
      </c>
      <c r="I28" s="12">
        <v>0</v>
      </c>
      <c r="J28" s="12">
        <v>6</v>
      </c>
      <c r="K28" s="12">
        <v>0</v>
      </c>
      <c r="L28" s="19">
        <v>2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21</v>
      </c>
      <c r="AA28" s="12">
        <f t="shared" si="1"/>
        <v>12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237</v>
      </c>
      <c r="D29" s="56" t="s">
        <v>22</v>
      </c>
      <c r="E29" s="11">
        <v>0</v>
      </c>
      <c r="F29" s="19">
        <v>0</v>
      </c>
      <c r="G29" s="12">
        <v>0</v>
      </c>
      <c r="H29" s="19">
        <v>20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7" t="s">
        <v>137</v>
      </c>
      <c r="D30" s="63" t="s">
        <v>14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245</v>
      </c>
      <c r="D31" s="56" t="s">
        <v>16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8</v>
      </c>
      <c r="K31" s="12">
        <v>3</v>
      </c>
      <c r="L31" s="19">
        <v>6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19</v>
      </c>
      <c r="AA31" s="12">
        <f t="shared" si="1"/>
        <v>11</v>
      </c>
      <c r="AB31" s="13">
        <f t="shared" si="2"/>
        <v>2</v>
      </c>
      <c r="AC31" s="28"/>
      <c r="AD31" s="28"/>
      <c r="AE31" s="28"/>
      <c r="AF31" s="28"/>
    </row>
    <row r="32" spans="1:32" x14ac:dyDescent="0.25">
      <c r="B32" s="25">
        <v>28</v>
      </c>
      <c r="C32" s="55" t="s">
        <v>189</v>
      </c>
      <c r="D32" s="56" t="s">
        <v>15</v>
      </c>
      <c r="E32" s="11">
        <v>0</v>
      </c>
      <c r="F32" s="19">
        <v>0</v>
      </c>
      <c r="G32" s="12">
        <v>2</v>
      </c>
      <c r="H32" s="19">
        <v>6</v>
      </c>
      <c r="I32" s="12">
        <v>0</v>
      </c>
      <c r="J32" s="12">
        <v>0</v>
      </c>
      <c r="K32" s="12">
        <v>6</v>
      </c>
      <c r="L32" s="19">
        <v>2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2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18</v>
      </c>
      <c r="AA32" s="12">
        <f t="shared" si="1"/>
        <v>8</v>
      </c>
      <c r="AB32" s="13">
        <f t="shared" si="2"/>
        <v>2</v>
      </c>
      <c r="AC32" s="28"/>
      <c r="AD32" s="28"/>
      <c r="AE32" s="28"/>
      <c r="AF32" s="28"/>
    </row>
    <row r="33" spans="1:32" x14ac:dyDescent="0.25">
      <c r="B33" s="25">
        <v>29</v>
      </c>
      <c r="C33" s="55" t="s">
        <v>220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6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2</v>
      </c>
      <c r="T33" s="20">
        <v>2</v>
      </c>
      <c r="U33" s="20">
        <v>2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17</v>
      </c>
      <c r="AA33" s="12">
        <f t="shared" si="1"/>
        <v>0</v>
      </c>
      <c r="AB33" s="13">
        <f t="shared" si="2"/>
        <v>6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209</v>
      </c>
      <c r="D34" s="56" t="s">
        <v>15</v>
      </c>
      <c r="E34" s="11">
        <v>0</v>
      </c>
      <c r="F34" s="19">
        <v>5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12</v>
      </c>
      <c r="W34" s="20">
        <v>0</v>
      </c>
      <c r="X34" s="20">
        <v>0</v>
      </c>
      <c r="Y34" s="13">
        <v>0</v>
      </c>
      <c r="Z34" s="33">
        <f t="shared" si="0"/>
        <v>17</v>
      </c>
      <c r="AA34" s="12">
        <f t="shared" si="1"/>
        <v>0</v>
      </c>
      <c r="AB34" s="13">
        <f t="shared" si="2"/>
        <v>12</v>
      </c>
      <c r="AC34" s="28"/>
      <c r="AD34" s="28"/>
      <c r="AE34" s="28"/>
      <c r="AF34" s="28"/>
    </row>
    <row r="35" spans="1:32" x14ac:dyDescent="0.25">
      <c r="B35" s="25">
        <v>31</v>
      </c>
      <c r="C35" s="55" t="s">
        <v>140</v>
      </c>
      <c r="D35" s="56" t="s">
        <v>45</v>
      </c>
      <c r="E35" s="11">
        <v>16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0"/>
        <v>16</v>
      </c>
      <c r="AA35" s="12">
        <f t="shared" si="1"/>
        <v>0</v>
      </c>
      <c r="AB35" s="13">
        <f t="shared" si="2"/>
        <v>0</v>
      </c>
      <c r="AC35" s="28"/>
      <c r="AD35" s="28"/>
      <c r="AE35" s="28"/>
      <c r="AF35" s="28"/>
    </row>
    <row r="36" spans="1:32" x14ac:dyDescent="0.25">
      <c r="B36" s="25">
        <v>32</v>
      </c>
      <c r="C36" s="55" t="s">
        <v>125</v>
      </c>
      <c r="D36" s="56" t="s">
        <v>16</v>
      </c>
      <c r="E36" s="11">
        <v>16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0"/>
        <v>16</v>
      </c>
      <c r="AA36" s="12">
        <f t="shared" si="1"/>
        <v>0</v>
      </c>
      <c r="AB36" s="13">
        <f t="shared" si="2"/>
        <v>0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146</v>
      </c>
      <c r="D37" s="56" t="s">
        <v>19</v>
      </c>
      <c r="E37" s="11">
        <v>4</v>
      </c>
      <c r="F37" s="19">
        <v>0</v>
      </c>
      <c r="G37" s="12">
        <v>11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15</v>
      </c>
      <c r="AA37" s="12">
        <f t="shared" si="1"/>
        <v>11</v>
      </c>
      <c r="AB37" s="13">
        <f t="shared" ref="AB37:AB68" si="3">SUM(M37+R37+S37+T37+U37+V37+W37+X37+Y37)-MIN(M37,R37,S37,T37,U37,V37,W37,X37,Y37)</f>
        <v>0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132</v>
      </c>
      <c r="D38" s="56" t="s">
        <v>20</v>
      </c>
      <c r="E38" s="11">
        <v>2</v>
      </c>
      <c r="F38" s="19">
        <v>0</v>
      </c>
      <c r="G38" s="12">
        <v>10</v>
      </c>
      <c r="H38" s="19">
        <v>0</v>
      </c>
      <c r="I38" s="12">
        <v>0</v>
      </c>
      <c r="J38" s="12">
        <v>2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14</v>
      </c>
      <c r="AA38" s="12">
        <f t="shared" si="1"/>
        <v>12</v>
      </c>
      <c r="AB38" s="13">
        <f t="shared" si="3"/>
        <v>0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144</v>
      </c>
      <c r="D39" s="56" t="s">
        <v>15</v>
      </c>
      <c r="E39" s="11">
        <v>6</v>
      </c>
      <c r="F39" s="19">
        <v>0</v>
      </c>
      <c r="G39" s="12">
        <v>0</v>
      </c>
      <c r="H39" s="19">
        <v>5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2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33">
        <f t="shared" si="0"/>
        <v>13</v>
      </c>
      <c r="AA39" s="12">
        <f t="shared" si="1"/>
        <v>0</v>
      </c>
      <c r="AB39" s="13">
        <f t="shared" si="3"/>
        <v>2</v>
      </c>
      <c r="AC39" s="28"/>
      <c r="AD39" s="28"/>
      <c r="AE39" s="28"/>
      <c r="AF39" s="28"/>
    </row>
    <row r="40" spans="1:32" x14ac:dyDescent="0.25">
      <c r="B40" s="25">
        <v>36</v>
      </c>
      <c r="C40" s="55" t="s">
        <v>97</v>
      </c>
      <c r="D40" s="56" t="s">
        <v>51</v>
      </c>
      <c r="E40" s="11">
        <v>10</v>
      </c>
      <c r="F40" s="19">
        <v>0</v>
      </c>
      <c r="G40" s="12">
        <v>0</v>
      </c>
      <c r="H40" s="19">
        <v>0</v>
      </c>
      <c r="I40" s="12">
        <v>0</v>
      </c>
      <c r="J40" s="12">
        <v>2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12</v>
      </c>
      <c r="AA40" s="12">
        <f t="shared" si="1"/>
        <v>2</v>
      </c>
      <c r="AB40" s="13">
        <f t="shared" si="3"/>
        <v>0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228</v>
      </c>
      <c r="D41" s="56" t="s">
        <v>15</v>
      </c>
      <c r="E41" s="11">
        <v>0</v>
      </c>
      <c r="F41" s="19">
        <v>0</v>
      </c>
      <c r="G41" s="12">
        <v>0</v>
      </c>
      <c r="H41" s="19">
        <v>8</v>
      </c>
      <c r="I41" s="12">
        <v>0</v>
      </c>
      <c r="J41" s="12">
        <v>2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2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12</v>
      </c>
      <c r="AA41" s="12">
        <f t="shared" si="1"/>
        <v>2</v>
      </c>
      <c r="AB41" s="13">
        <f t="shared" si="3"/>
        <v>2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234</v>
      </c>
      <c r="D42" s="56" t="s">
        <v>22</v>
      </c>
      <c r="E42" s="11">
        <v>0</v>
      </c>
      <c r="F42" s="19">
        <v>0</v>
      </c>
      <c r="G42" s="12">
        <v>0</v>
      </c>
      <c r="H42" s="19">
        <v>8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2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12</v>
      </c>
      <c r="AA42" s="12">
        <f t="shared" si="1"/>
        <v>0</v>
      </c>
      <c r="AB42" s="13">
        <f t="shared" si="3"/>
        <v>4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163</v>
      </c>
      <c r="D43" s="59" t="s">
        <v>17</v>
      </c>
      <c r="E43" s="14">
        <v>10</v>
      </c>
      <c r="F43" s="21">
        <v>0</v>
      </c>
      <c r="G43" s="15">
        <v>0</v>
      </c>
      <c r="H43" s="21">
        <v>0</v>
      </c>
      <c r="I43" s="15">
        <v>0</v>
      </c>
      <c r="J43" s="15">
        <v>0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f t="shared" si="0"/>
        <v>10</v>
      </c>
      <c r="AA43" s="15">
        <f t="shared" si="1"/>
        <v>0</v>
      </c>
      <c r="AB43" s="16">
        <f t="shared" si="3"/>
        <v>0</v>
      </c>
      <c r="AC43" s="28"/>
      <c r="AD43" s="28"/>
      <c r="AE43" s="28"/>
      <c r="AF43" s="28"/>
    </row>
    <row r="44" spans="1:32" ht="15.75" thickTop="1" x14ac:dyDescent="0.25">
      <c r="B44" s="23">
        <v>40</v>
      </c>
      <c r="C44" s="53" t="s">
        <v>190</v>
      </c>
      <c r="D44" s="54" t="s">
        <v>18</v>
      </c>
      <c r="E44" s="8">
        <v>0</v>
      </c>
      <c r="F44" s="17">
        <v>0</v>
      </c>
      <c r="G44" s="9">
        <v>2</v>
      </c>
      <c r="H44" s="17">
        <v>0</v>
      </c>
      <c r="I44" s="9">
        <v>0</v>
      </c>
      <c r="J44" s="9">
        <v>0</v>
      </c>
      <c r="K44" s="9">
        <v>0</v>
      </c>
      <c r="L44" s="17">
        <v>0</v>
      </c>
      <c r="M44" s="18">
        <v>0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8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0">
        <v>0</v>
      </c>
      <c r="Z44" s="32">
        <f t="shared" si="0"/>
        <v>10</v>
      </c>
      <c r="AA44" s="9">
        <f t="shared" si="1"/>
        <v>2</v>
      </c>
      <c r="AB44" s="10">
        <f t="shared" si="3"/>
        <v>8</v>
      </c>
      <c r="AC44" s="28"/>
      <c r="AD44" s="28"/>
      <c r="AE44" s="28"/>
      <c r="AF44" s="28"/>
    </row>
    <row r="45" spans="1:32" x14ac:dyDescent="0.25">
      <c r="B45" s="25">
        <v>41</v>
      </c>
      <c r="C45" s="55" t="s">
        <v>236</v>
      </c>
      <c r="D45" s="56" t="s">
        <v>22</v>
      </c>
      <c r="E45" s="11">
        <v>0</v>
      </c>
      <c r="F45" s="19">
        <v>0</v>
      </c>
      <c r="G45" s="12">
        <v>0</v>
      </c>
      <c r="H45" s="19">
        <v>3</v>
      </c>
      <c r="I45" s="12">
        <v>0</v>
      </c>
      <c r="J45" s="12">
        <v>0</v>
      </c>
      <c r="K45" s="12">
        <v>2</v>
      </c>
      <c r="L45" s="19">
        <v>0</v>
      </c>
      <c r="M45" s="20">
        <v>2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2</v>
      </c>
      <c r="U45" s="20">
        <v>0</v>
      </c>
      <c r="V45" s="20">
        <v>0</v>
      </c>
      <c r="W45" s="20">
        <v>0</v>
      </c>
      <c r="X45" s="20">
        <v>0</v>
      </c>
      <c r="Y45" s="13">
        <v>0</v>
      </c>
      <c r="Z45" s="33">
        <f t="shared" si="0"/>
        <v>9</v>
      </c>
      <c r="AA45" s="12">
        <f t="shared" si="1"/>
        <v>2</v>
      </c>
      <c r="AB45" s="13">
        <f t="shared" si="3"/>
        <v>4</v>
      </c>
      <c r="AC45" s="28"/>
      <c r="AD45" s="28"/>
      <c r="AE45" s="28"/>
      <c r="AF45" s="28"/>
    </row>
    <row r="46" spans="1:32" x14ac:dyDescent="0.25">
      <c r="A46" s="28"/>
      <c r="B46" s="25">
        <v>42</v>
      </c>
      <c r="C46" s="55" t="s">
        <v>293</v>
      </c>
      <c r="D46" s="56" t="s">
        <v>16</v>
      </c>
      <c r="E46" s="11">
        <v>8</v>
      </c>
      <c r="F46" s="19">
        <v>0</v>
      </c>
      <c r="G46" s="12">
        <v>0</v>
      </c>
      <c r="H46" s="19">
        <v>0</v>
      </c>
      <c r="I46" s="12"/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33">
        <v>8</v>
      </c>
      <c r="AA46" s="12">
        <v>0</v>
      </c>
      <c r="AB46" s="13">
        <f t="shared" si="3"/>
        <v>0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294</v>
      </c>
      <c r="D47" s="56" t="s">
        <v>21</v>
      </c>
      <c r="E47" s="11">
        <v>8</v>
      </c>
      <c r="F47" s="19">
        <v>0</v>
      </c>
      <c r="G47" s="12">
        <v>0</v>
      </c>
      <c r="H47" s="19">
        <v>0</v>
      </c>
      <c r="I47" s="12"/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33">
        <v>8</v>
      </c>
      <c r="AA47" s="12">
        <v>0</v>
      </c>
      <c r="AB47" s="13">
        <f t="shared" si="3"/>
        <v>0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295</v>
      </c>
      <c r="D48" s="56" t="s">
        <v>15</v>
      </c>
      <c r="E48" s="11">
        <v>3</v>
      </c>
      <c r="F48" s="19">
        <v>5</v>
      </c>
      <c r="G48" s="12">
        <v>0</v>
      </c>
      <c r="H48" s="19">
        <v>0</v>
      </c>
      <c r="I48" s="12">
        <v>0</v>
      </c>
      <c r="J48" s="12">
        <v>0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13">
        <v>0</v>
      </c>
      <c r="Z48" s="33">
        <f t="shared" ref="Z48:Z79" si="4">SUM(E48:Y48)</f>
        <v>8</v>
      </c>
      <c r="AA48" s="12">
        <f t="shared" ref="AA48:AA79" si="5">SUM(G48+I48+J48+K48+O48+P48+Q48)-MIN(G48,I48,J48,K48,O48,P48,Q48)</f>
        <v>0</v>
      </c>
      <c r="AB48" s="13">
        <f t="shared" si="3"/>
        <v>0</v>
      </c>
      <c r="AC48" s="28"/>
      <c r="AD48" s="28"/>
      <c r="AE48" s="28"/>
      <c r="AF48" s="28"/>
    </row>
    <row r="49" spans="1:32" x14ac:dyDescent="0.25">
      <c r="A49" s="28"/>
      <c r="B49" s="25">
        <v>45</v>
      </c>
      <c r="C49" s="55" t="s">
        <v>282</v>
      </c>
      <c r="D49" s="56" t="s">
        <v>20</v>
      </c>
      <c r="E49" s="11">
        <v>0</v>
      </c>
      <c r="F49" s="19">
        <v>0</v>
      </c>
      <c r="G49" s="12">
        <v>0</v>
      </c>
      <c r="H49" s="19">
        <v>0</v>
      </c>
      <c r="I49" s="12">
        <v>0</v>
      </c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2</v>
      </c>
      <c r="T49" s="20">
        <v>0</v>
      </c>
      <c r="U49" s="20">
        <v>0</v>
      </c>
      <c r="V49" s="20">
        <v>6</v>
      </c>
      <c r="W49" s="20">
        <v>0</v>
      </c>
      <c r="X49" s="20">
        <v>0</v>
      </c>
      <c r="Y49" s="13">
        <v>0</v>
      </c>
      <c r="Z49" s="33">
        <f t="shared" si="4"/>
        <v>8</v>
      </c>
      <c r="AA49" s="12">
        <f t="shared" si="5"/>
        <v>0</v>
      </c>
      <c r="AB49" s="13">
        <f t="shared" si="3"/>
        <v>8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127</v>
      </c>
      <c r="D50" s="56" t="s">
        <v>23</v>
      </c>
      <c r="E50" s="11">
        <v>7</v>
      </c>
      <c r="F50" s="19">
        <v>0</v>
      </c>
      <c r="G50" s="12">
        <v>0</v>
      </c>
      <c r="H50" s="19">
        <v>0</v>
      </c>
      <c r="I50" s="12">
        <v>0</v>
      </c>
      <c r="J50" s="12">
        <v>0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f t="shared" si="4"/>
        <v>7</v>
      </c>
      <c r="AA50" s="12">
        <f t="shared" si="5"/>
        <v>0</v>
      </c>
      <c r="AB50" s="13">
        <f t="shared" si="3"/>
        <v>0</v>
      </c>
      <c r="AC50" s="28"/>
      <c r="AD50" s="28"/>
      <c r="AE50" s="28"/>
      <c r="AF50" s="28"/>
    </row>
    <row r="51" spans="1:32" x14ac:dyDescent="0.25">
      <c r="A51" s="28"/>
      <c r="B51" s="25">
        <v>47</v>
      </c>
      <c r="C51" s="55" t="s">
        <v>85</v>
      </c>
      <c r="D51" s="56" t="s">
        <v>16</v>
      </c>
      <c r="E51" s="11">
        <v>7</v>
      </c>
      <c r="F51" s="19">
        <v>0</v>
      </c>
      <c r="G51" s="12">
        <v>0</v>
      </c>
      <c r="H51" s="19">
        <v>0</v>
      </c>
      <c r="I51" s="12">
        <v>0</v>
      </c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13">
        <v>0</v>
      </c>
      <c r="Z51" s="33">
        <f t="shared" si="4"/>
        <v>7</v>
      </c>
      <c r="AA51" s="12">
        <f t="shared" si="5"/>
        <v>0</v>
      </c>
      <c r="AB51" s="13">
        <f t="shared" si="3"/>
        <v>0</v>
      </c>
      <c r="AC51" s="28"/>
      <c r="AD51" s="28"/>
      <c r="AE51" s="28"/>
      <c r="AF51" s="28"/>
    </row>
    <row r="52" spans="1:32" x14ac:dyDescent="0.25">
      <c r="A52" s="28"/>
      <c r="B52" s="25">
        <v>48</v>
      </c>
      <c r="C52" s="55" t="s">
        <v>210</v>
      </c>
      <c r="D52" s="56" t="s">
        <v>15</v>
      </c>
      <c r="E52" s="11">
        <v>0</v>
      </c>
      <c r="F52" s="19">
        <v>5</v>
      </c>
      <c r="G52" s="12">
        <v>0</v>
      </c>
      <c r="H52" s="19">
        <v>0</v>
      </c>
      <c r="I52" s="12">
        <v>0</v>
      </c>
      <c r="J52" s="12">
        <v>2</v>
      </c>
      <c r="K52" s="12">
        <v>0</v>
      </c>
      <c r="L52" s="19">
        <v>0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13">
        <v>0</v>
      </c>
      <c r="Z52" s="33">
        <f t="shared" si="4"/>
        <v>7</v>
      </c>
      <c r="AA52" s="12">
        <f t="shared" si="5"/>
        <v>2</v>
      </c>
      <c r="AB52" s="13">
        <f t="shared" si="3"/>
        <v>0</v>
      </c>
      <c r="AC52" s="28"/>
      <c r="AD52" s="28"/>
      <c r="AE52" s="28"/>
      <c r="AF52" s="28"/>
    </row>
    <row r="53" spans="1:32" x14ac:dyDescent="0.25">
      <c r="A53" s="28"/>
      <c r="B53" s="25">
        <v>49</v>
      </c>
      <c r="C53" s="55" t="s">
        <v>219</v>
      </c>
      <c r="D53" s="56" t="s">
        <v>15</v>
      </c>
      <c r="E53" s="11">
        <v>0</v>
      </c>
      <c r="F53" s="19">
        <v>5</v>
      </c>
      <c r="G53" s="12">
        <v>0</v>
      </c>
      <c r="H53" s="19">
        <v>0</v>
      </c>
      <c r="I53" s="12">
        <v>0</v>
      </c>
      <c r="J53" s="12">
        <v>0</v>
      </c>
      <c r="K53" s="12">
        <v>0</v>
      </c>
      <c r="L53" s="19">
        <v>0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0</v>
      </c>
      <c r="S53" s="20">
        <v>2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13">
        <v>0</v>
      </c>
      <c r="Z53" s="33">
        <f t="shared" si="4"/>
        <v>7</v>
      </c>
      <c r="AA53" s="12">
        <f t="shared" si="5"/>
        <v>0</v>
      </c>
      <c r="AB53" s="13">
        <f t="shared" si="3"/>
        <v>2</v>
      </c>
      <c r="AC53" s="28"/>
      <c r="AD53" s="28"/>
      <c r="AE53" s="28"/>
      <c r="AF53" s="28"/>
    </row>
    <row r="54" spans="1:32" x14ac:dyDescent="0.25">
      <c r="A54" s="28"/>
      <c r="B54" s="25">
        <v>50</v>
      </c>
      <c r="C54" s="55" t="s">
        <v>273</v>
      </c>
      <c r="D54" s="56" t="s">
        <v>19</v>
      </c>
      <c r="E54" s="11">
        <v>0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0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5</v>
      </c>
      <c r="S54" s="20">
        <v>2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13">
        <v>0</v>
      </c>
      <c r="Z54" s="33">
        <f t="shared" si="4"/>
        <v>7</v>
      </c>
      <c r="AA54" s="12">
        <f t="shared" si="5"/>
        <v>0</v>
      </c>
      <c r="AB54" s="13">
        <f t="shared" si="3"/>
        <v>7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233</v>
      </c>
      <c r="D55" s="56" t="s">
        <v>15</v>
      </c>
      <c r="E55" s="11">
        <v>0</v>
      </c>
      <c r="F55" s="19">
        <v>0</v>
      </c>
      <c r="G55" s="12">
        <v>0</v>
      </c>
      <c r="H55" s="19">
        <v>4</v>
      </c>
      <c r="I55" s="12">
        <v>0</v>
      </c>
      <c r="J55" s="12">
        <v>0</v>
      </c>
      <c r="K55" s="12">
        <v>0</v>
      </c>
      <c r="L55" s="19">
        <v>0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3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7</v>
      </c>
      <c r="AA55" s="12">
        <f t="shared" si="5"/>
        <v>0</v>
      </c>
      <c r="AB55" s="13">
        <f t="shared" si="3"/>
        <v>3</v>
      </c>
      <c r="AC55" s="28"/>
      <c r="AD55" s="28"/>
      <c r="AE55" s="28"/>
      <c r="AF55" s="28"/>
    </row>
    <row r="56" spans="1:32" x14ac:dyDescent="0.25">
      <c r="A56" s="28"/>
      <c r="B56" s="25">
        <v>52</v>
      </c>
      <c r="C56" s="55" t="s">
        <v>135</v>
      </c>
      <c r="D56" s="56" t="s">
        <v>17</v>
      </c>
      <c r="E56" s="11">
        <v>2</v>
      </c>
      <c r="F56" s="19">
        <v>0</v>
      </c>
      <c r="G56" s="12">
        <v>0</v>
      </c>
      <c r="H56" s="19">
        <v>0</v>
      </c>
      <c r="I56" s="12">
        <v>0</v>
      </c>
      <c r="J56" s="12">
        <v>0</v>
      </c>
      <c r="K56" s="12">
        <v>0</v>
      </c>
      <c r="L56" s="19">
        <v>4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6</v>
      </c>
      <c r="AA56" s="12">
        <f t="shared" si="5"/>
        <v>0</v>
      </c>
      <c r="AB56" s="13">
        <f t="shared" si="3"/>
        <v>0</v>
      </c>
      <c r="AC56" s="28"/>
      <c r="AD56" s="28"/>
      <c r="AE56" s="28"/>
      <c r="AF56" s="28"/>
    </row>
    <row r="57" spans="1:32" x14ac:dyDescent="0.25">
      <c r="A57" s="28"/>
      <c r="B57" s="25">
        <v>53</v>
      </c>
      <c r="C57" s="55" t="s">
        <v>250</v>
      </c>
      <c r="D57" s="56" t="s">
        <v>16</v>
      </c>
      <c r="E57" s="11">
        <v>0</v>
      </c>
      <c r="F57" s="19">
        <v>0</v>
      </c>
      <c r="G57" s="12">
        <v>2</v>
      </c>
      <c r="H57" s="19">
        <v>0</v>
      </c>
      <c r="I57" s="12">
        <v>0</v>
      </c>
      <c r="J57" s="12">
        <v>2</v>
      </c>
      <c r="K57" s="12">
        <v>0</v>
      </c>
      <c r="L57" s="19">
        <v>2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6</v>
      </c>
      <c r="AA57" s="12">
        <f t="shared" si="5"/>
        <v>4</v>
      </c>
      <c r="AB57" s="13">
        <f t="shared" si="3"/>
        <v>0</v>
      </c>
      <c r="AC57" s="28"/>
      <c r="AD57" s="28"/>
      <c r="AE57" s="28"/>
      <c r="AF57" s="28"/>
    </row>
    <row r="58" spans="1:32" x14ac:dyDescent="0.25">
      <c r="A58" s="28"/>
      <c r="B58" s="25">
        <v>54</v>
      </c>
      <c r="C58" s="55" t="s">
        <v>281</v>
      </c>
      <c r="D58" s="56" t="s">
        <v>21</v>
      </c>
      <c r="E58" s="11">
        <v>0</v>
      </c>
      <c r="F58" s="19">
        <v>0</v>
      </c>
      <c r="G58" s="12">
        <v>0</v>
      </c>
      <c r="H58" s="19">
        <v>0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0</v>
      </c>
      <c r="S58" s="20">
        <v>6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6</v>
      </c>
      <c r="AA58" s="12">
        <f t="shared" si="5"/>
        <v>0</v>
      </c>
      <c r="AB58" s="13">
        <f t="shared" si="3"/>
        <v>6</v>
      </c>
      <c r="AC58" s="28"/>
      <c r="AD58" s="28"/>
      <c r="AE58" s="28"/>
      <c r="AF58" s="28"/>
    </row>
    <row r="59" spans="1:32" x14ac:dyDescent="0.25">
      <c r="A59" s="28"/>
      <c r="B59" s="25">
        <v>55</v>
      </c>
      <c r="C59" s="55" t="s">
        <v>274</v>
      </c>
      <c r="D59" s="56" t="s">
        <v>21</v>
      </c>
      <c r="E59" s="11">
        <v>0</v>
      </c>
      <c r="F59" s="19">
        <v>0</v>
      </c>
      <c r="G59" s="12">
        <v>0</v>
      </c>
      <c r="H59" s="19">
        <v>0</v>
      </c>
      <c r="I59" s="12">
        <v>0</v>
      </c>
      <c r="J59" s="12">
        <v>0</v>
      </c>
      <c r="K59" s="12">
        <v>0</v>
      </c>
      <c r="L59" s="19">
        <v>0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2</v>
      </c>
      <c r="S59" s="20">
        <v>2</v>
      </c>
      <c r="T59" s="20">
        <v>0</v>
      </c>
      <c r="U59" s="20">
        <v>0</v>
      </c>
      <c r="V59" s="20">
        <v>2</v>
      </c>
      <c r="W59" s="20">
        <v>0</v>
      </c>
      <c r="X59" s="20">
        <v>0</v>
      </c>
      <c r="Y59" s="13">
        <v>0</v>
      </c>
      <c r="Z59" s="33">
        <f t="shared" si="4"/>
        <v>6</v>
      </c>
      <c r="AA59" s="12">
        <f t="shared" si="5"/>
        <v>0</v>
      </c>
      <c r="AB59" s="13">
        <f t="shared" si="3"/>
        <v>6</v>
      </c>
      <c r="AC59" s="28"/>
      <c r="AD59" s="28"/>
      <c r="AE59" s="28"/>
      <c r="AF59" s="28"/>
    </row>
    <row r="60" spans="1:32" x14ac:dyDescent="0.25">
      <c r="A60" s="28"/>
      <c r="B60" s="25">
        <v>56</v>
      </c>
      <c r="C60" s="55" t="s">
        <v>143</v>
      </c>
      <c r="D60" s="56" t="s">
        <v>22</v>
      </c>
      <c r="E60" s="11">
        <v>2</v>
      </c>
      <c r="F60" s="19">
        <v>0</v>
      </c>
      <c r="G60" s="12">
        <v>0</v>
      </c>
      <c r="H60" s="19">
        <v>0</v>
      </c>
      <c r="I60" s="12">
        <v>0</v>
      </c>
      <c r="J60" s="12">
        <v>0</v>
      </c>
      <c r="K60" s="12">
        <v>0</v>
      </c>
      <c r="L60" s="19">
        <v>0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20">
        <v>0</v>
      </c>
      <c r="V60" s="20">
        <v>4</v>
      </c>
      <c r="W60" s="20">
        <v>0</v>
      </c>
      <c r="X60" s="20">
        <v>0</v>
      </c>
      <c r="Y60" s="13">
        <v>0</v>
      </c>
      <c r="Z60" s="33">
        <f t="shared" si="4"/>
        <v>6</v>
      </c>
      <c r="AA60" s="12">
        <f t="shared" si="5"/>
        <v>0</v>
      </c>
      <c r="AB60" s="13">
        <f t="shared" si="3"/>
        <v>4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130</v>
      </c>
      <c r="D61" s="56" t="s">
        <v>16</v>
      </c>
      <c r="E61" s="11">
        <v>5</v>
      </c>
      <c r="F61" s="19">
        <v>0</v>
      </c>
      <c r="G61" s="12">
        <v>0</v>
      </c>
      <c r="H61" s="19">
        <v>0</v>
      </c>
      <c r="I61" s="12">
        <v>0</v>
      </c>
      <c r="J61" s="12">
        <v>0</v>
      </c>
      <c r="K61" s="12">
        <v>0</v>
      </c>
      <c r="L61" s="19">
        <v>0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5</v>
      </c>
      <c r="AA61" s="12">
        <f t="shared" si="5"/>
        <v>0</v>
      </c>
      <c r="AB61" s="13">
        <f t="shared" si="3"/>
        <v>0</v>
      </c>
      <c r="AC61" s="28"/>
      <c r="AD61" s="28"/>
      <c r="AE61" s="28"/>
      <c r="AF61" s="28"/>
    </row>
    <row r="62" spans="1:32" x14ac:dyDescent="0.25">
      <c r="A62" s="28"/>
      <c r="B62" s="25">
        <v>58</v>
      </c>
      <c r="C62" s="55" t="s">
        <v>211</v>
      </c>
      <c r="D62" s="56" t="s">
        <v>15</v>
      </c>
      <c r="E62" s="11">
        <v>0</v>
      </c>
      <c r="F62" s="19">
        <v>5</v>
      </c>
      <c r="G62" s="12">
        <v>0</v>
      </c>
      <c r="H62" s="19">
        <v>0</v>
      </c>
      <c r="I62" s="12">
        <v>0</v>
      </c>
      <c r="J62" s="12">
        <v>0</v>
      </c>
      <c r="K62" s="12">
        <v>0</v>
      </c>
      <c r="L62" s="19">
        <v>0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5</v>
      </c>
      <c r="AA62" s="12">
        <f t="shared" si="5"/>
        <v>0</v>
      </c>
      <c r="AB62" s="13">
        <f t="shared" si="3"/>
        <v>0</v>
      </c>
      <c r="AC62" s="28"/>
      <c r="AD62" s="28"/>
      <c r="AE62" s="28"/>
      <c r="AF62" s="28"/>
    </row>
    <row r="63" spans="1:32" x14ac:dyDescent="0.25">
      <c r="A63" s="28"/>
      <c r="B63" s="25">
        <v>59</v>
      </c>
      <c r="C63" s="57" t="s">
        <v>84</v>
      </c>
      <c r="D63" s="63" t="s">
        <v>18</v>
      </c>
      <c r="E63" s="11">
        <v>5</v>
      </c>
      <c r="F63" s="19">
        <v>0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13">
        <v>0</v>
      </c>
      <c r="Z63" s="33">
        <f t="shared" si="4"/>
        <v>5</v>
      </c>
      <c r="AA63" s="12">
        <f t="shared" si="5"/>
        <v>0</v>
      </c>
      <c r="AB63" s="13">
        <f t="shared" si="3"/>
        <v>0</v>
      </c>
      <c r="AC63" s="28"/>
      <c r="AD63" s="28"/>
      <c r="AE63" s="28"/>
      <c r="AF63" s="28"/>
    </row>
    <row r="64" spans="1:32" x14ac:dyDescent="0.25">
      <c r="A64" s="28"/>
      <c r="B64" s="25">
        <v>60</v>
      </c>
      <c r="C64" s="55" t="s">
        <v>259</v>
      </c>
      <c r="D64" s="56" t="s">
        <v>16</v>
      </c>
      <c r="E64" s="11">
        <v>0</v>
      </c>
      <c r="F64" s="19">
        <v>0</v>
      </c>
      <c r="G64" s="12">
        <v>0</v>
      </c>
      <c r="H64" s="19">
        <v>0</v>
      </c>
      <c r="I64" s="12">
        <v>0</v>
      </c>
      <c r="J64" s="12">
        <v>0</v>
      </c>
      <c r="K64" s="12">
        <v>5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13">
        <v>0</v>
      </c>
      <c r="Z64" s="33">
        <f t="shared" si="4"/>
        <v>5</v>
      </c>
      <c r="AA64" s="12">
        <f t="shared" si="5"/>
        <v>5</v>
      </c>
      <c r="AB64" s="13">
        <f t="shared" si="3"/>
        <v>0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5" t="s">
        <v>136</v>
      </c>
      <c r="D65" s="56" t="s">
        <v>15</v>
      </c>
      <c r="E65" s="11">
        <v>2</v>
      </c>
      <c r="F65" s="19">
        <v>0</v>
      </c>
      <c r="G65" s="12">
        <v>0</v>
      </c>
      <c r="H65" s="19">
        <v>2</v>
      </c>
      <c r="I65" s="12">
        <v>0</v>
      </c>
      <c r="J65" s="12">
        <v>0</v>
      </c>
      <c r="K65" s="12">
        <v>0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4</v>
      </c>
      <c r="AA65" s="12">
        <f t="shared" si="5"/>
        <v>0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62</v>
      </c>
      <c r="C66" s="55" t="s">
        <v>83</v>
      </c>
      <c r="D66" s="56" t="s">
        <v>16</v>
      </c>
      <c r="E66" s="11">
        <v>4</v>
      </c>
      <c r="F66" s="19">
        <v>0</v>
      </c>
      <c r="G66" s="12">
        <v>0</v>
      </c>
      <c r="H66" s="19">
        <v>0</v>
      </c>
      <c r="I66" s="12">
        <v>0</v>
      </c>
      <c r="J66" s="12">
        <v>0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4</v>
      </c>
      <c r="AA66" s="12">
        <f t="shared" si="5"/>
        <v>0</v>
      </c>
      <c r="AB66" s="13">
        <f t="shared" si="3"/>
        <v>0</v>
      </c>
      <c r="AC66" s="28"/>
      <c r="AD66" s="28"/>
      <c r="AE66" s="28"/>
      <c r="AF66" s="28"/>
    </row>
    <row r="67" spans="1:32" x14ac:dyDescent="0.25">
      <c r="A67" s="28"/>
      <c r="B67" s="25">
        <v>63</v>
      </c>
      <c r="C67" s="55" t="s">
        <v>191</v>
      </c>
      <c r="D67" s="56" t="s">
        <v>23</v>
      </c>
      <c r="E67" s="11">
        <v>0</v>
      </c>
      <c r="F67" s="19">
        <v>0</v>
      </c>
      <c r="G67" s="12">
        <v>4</v>
      </c>
      <c r="H67" s="19">
        <v>0</v>
      </c>
      <c r="I67" s="12">
        <v>0</v>
      </c>
      <c r="J67" s="12">
        <v>0</v>
      </c>
      <c r="K67" s="12">
        <v>0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4</v>
      </c>
      <c r="AA67" s="12">
        <f t="shared" si="5"/>
        <v>4</v>
      </c>
      <c r="AB67" s="13">
        <f t="shared" si="3"/>
        <v>0</v>
      </c>
      <c r="AC67" s="28"/>
      <c r="AD67" s="28"/>
      <c r="AE67" s="28"/>
      <c r="AF67" s="28"/>
    </row>
    <row r="68" spans="1:32" x14ac:dyDescent="0.25">
      <c r="A68" s="28"/>
      <c r="B68" s="25">
        <v>64</v>
      </c>
      <c r="C68" s="57" t="s">
        <v>90</v>
      </c>
      <c r="D68" s="56" t="s">
        <v>18</v>
      </c>
      <c r="E68" s="11">
        <v>4</v>
      </c>
      <c r="F68" s="19">
        <v>0</v>
      </c>
      <c r="G68" s="12">
        <v>0</v>
      </c>
      <c r="H68" s="19">
        <v>0</v>
      </c>
      <c r="I68" s="12">
        <v>0</v>
      </c>
      <c r="J68" s="12">
        <v>0</v>
      </c>
      <c r="K68" s="12">
        <v>0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4</v>
      </c>
      <c r="AA68" s="12">
        <f t="shared" si="5"/>
        <v>0</v>
      </c>
      <c r="AB68" s="13">
        <f t="shared" si="3"/>
        <v>0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5" t="s">
        <v>247</v>
      </c>
      <c r="D69" s="56" t="s">
        <v>19</v>
      </c>
      <c r="E69" s="11">
        <v>0</v>
      </c>
      <c r="F69" s="19">
        <v>0</v>
      </c>
      <c r="G69" s="12">
        <v>0</v>
      </c>
      <c r="H69" s="19">
        <v>0</v>
      </c>
      <c r="I69" s="12">
        <v>0</v>
      </c>
      <c r="J69" s="12">
        <v>4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4</v>
      </c>
      <c r="AA69" s="12">
        <f t="shared" si="5"/>
        <v>4</v>
      </c>
      <c r="AB69" s="13">
        <f t="shared" ref="AB69:AB97" si="6">SUM(M69+R69+S69+T69+U69+V69+W69+X69+Y69)-MIN(M69,R69,S69,T69,U69,V69,W69,X69,Y69)</f>
        <v>0</v>
      </c>
      <c r="AC69" s="28"/>
      <c r="AD69" s="28"/>
      <c r="AE69" s="28"/>
      <c r="AF69" s="28"/>
    </row>
    <row r="70" spans="1:32" x14ac:dyDescent="0.25">
      <c r="A70" s="28"/>
      <c r="B70" s="25">
        <v>66</v>
      </c>
      <c r="C70" s="55" t="s">
        <v>133</v>
      </c>
      <c r="D70" s="56" t="s">
        <v>21</v>
      </c>
      <c r="E70" s="11">
        <v>4</v>
      </c>
      <c r="F70" s="19">
        <v>0</v>
      </c>
      <c r="G70" s="12">
        <v>0</v>
      </c>
      <c r="H70" s="19">
        <v>0</v>
      </c>
      <c r="I70" s="12">
        <v>0</v>
      </c>
      <c r="J70" s="12">
        <v>0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4</v>
      </c>
      <c r="AA70" s="12">
        <f t="shared" si="5"/>
        <v>0</v>
      </c>
      <c r="AB70" s="13">
        <f t="shared" si="6"/>
        <v>0</v>
      </c>
      <c r="AC70" s="28"/>
      <c r="AD70" s="28"/>
      <c r="AE70" s="28"/>
      <c r="AF70" s="28"/>
    </row>
    <row r="71" spans="1:32" x14ac:dyDescent="0.25">
      <c r="A71" s="28"/>
      <c r="B71" s="25">
        <v>67</v>
      </c>
      <c r="C71" s="55" t="s">
        <v>249</v>
      </c>
      <c r="D71" s="56" t="s">
        <v>20</v>
      </c>
      <c r="E71" s="11">
        <v>0</v>
      </c>
      <c r="F71" s="19">
        <v>0</v>
      </c>
      <c r="G71" s="12">
        <v>0</v>
      </c>
      <c r="H71" s="19">
        <v>0</v>
      </c>
      <c r="I71" s="12">
        <v>0</v>
      </c>
      <c r="J71" s="12">
        <v>2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2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4</v>
      </c>
      <c r="AA71" s="12">
        <f t="shared" si="5"/>
        <v>2</v>
      </c>
      <c r="AB71" s="13">
        <f t="shared" si="6"/>
        <v>2</v>
      </c>
      <c r="AC71" s="28"/>
      <c r="AD71" s="28"/>
      <c r="AE71" s="28"/>
      <c r="AF71" s="28"/>
    </row>
    <row r="72" spans="1:32" x14ac:dyDescent="0.25">
      <c r="A72" s="28"/>
      <c r="B72" s="25">
        <v>68</v>
      </c>
      <c r="C72" s="55" t="s">
        <v>138</v>
      </c>
      <c r="D72" s="56" t="s">
        <v>16</v>
      </c>
      <c r="E72" s="11">
        <v>2</v>
      </c>
      <c r="F72" s="19">
        <v>0</v>
      </c>
      <c r="G72" s="12">
        <v>0</v>
      </c>
      <c r="H72" s="19">
        <v>0</v>
      </c>
      <c r="I72" s="12">
        <v>0</v>
      </c>
      <c r="J72" s="12">
        <v>0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0</v>
      </c>
      <c r="S72" s="20">
        <v>0</v>
      </c>
      <c r="T72" s="20">
        <v>0</v>
      </c>
      <c r="U72" s="20">
        <v>2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4</v>
      </c>
      <c r="AA72" s="12">
        <f t="shared" si="5"/>
        <v>0</v>
      </c>
      <c r="AB72" s="13">
        <f t="shared" si="6"/>
        <v>2</v>
      </c>
      <c r="AC72" s="28"/>
      <c r="AD72" s="28"/>
      <c r="AE72" s="28"/>
      <c r="AF72" s="28"/>
    </row>
    <row r="73" spans="1:32" x14ac:dyDescent="0.25">
      <c r="A73" s="28"/>
      <c r="B73" s="25">
        <v>69</v>
      </c>
      <c r="C73" s="55" t="s">
        <v>307</v>
      </c>
      <c r="D73" s="56" t="s">
        <v>22</v>
      </c>
      <c r="E73" s="11">
        <v>0</v>
      </c>
      <c r="F73" s="19">
        <v>0</v>
      </c>
      <c r="G73" s="12">
        <v>0</v>
      </c>
      <c r="H73" s="19">
        <v>0</v>
      </c>
      <c r="I73" s="12">
        <v>0</v>
      </c>
      <c r="J73" s="12">
        <v>0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4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4</v>
      </c>
      <c r="AA73" s="12">
        <f t="shared" si="5"/>
        <v>0</v>
      </c>
      <c r="AB73" s="13">
        <f t="shared" si="6"/>
        <v>4</v>
      </c>
      <c r="AC73" s="28"/>
      <c r="AD73" s="28"/>
      <c r="AE73" s="28"/>
      <c r="AF73" s="28"/>
    </row>
    <row r="74" spans="1:32" x14ac:dyDescent="0.25">
      <c r="A74" s="28"/>
      <c r="B74" s="25">
        <v>70</v>
      </c>
      <c r="C74" s="55" t="s">
        <v>183</v>
      </c>
      <c r="D74" s="56" t="s">
        <v>19</v>
      </c>
      <c r="E74" s="11">
        <v>0</v>
      </c>
      <c r="F74" s="19">
        <v>0</v>
      </c>
      <c r="G74" s="12">
        <v>3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13">
        <v>0</v>
      </c>
      <c r="Z74" s="33">
        <f t="shared" si="4"/>
        <v>3</v>
      </c>
      <c r="AA74" s="12">
        <f t="shared" si="5"/>
        <v>3</v>
      </c>
      <c r="AB74" s="13">
        <f t="shared" si="6"/>
        <v>0</v>
      </c>
      <c r="AC74" s="28"/>
      <c r="AD74" s="28"/>
      <c r="AE74" s="28"/>
      <c r="AF74" s="28"/>
    </row>
    <row r="75" spans="1:32" x14ac:dyDescent="0.25">
      <c r="B75" s="25">
        <v>71</v>
      </c>
      <c r="C75" s="55" t="s">
        <v>82</v>
      </c>
      <c r="D75" s="56" t="s">
        <v>19</v>
      </c>
      <c r="E75" s="11">
        <v>3</v>
      </c>
      <c r="F75" s="19">
        <v>0</v>
      </c>
      <c r="G75" s="12">
        <v>0</v>
      </c>
      <c r="H75" s="19">
        <v>0</v>
      </c>
      <c r="I75" s="12">
        <v>0</v>
      </c>
      <c r="J75" s="12">
        <v>0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13">
        <v>0</v>
      </c>
      <c r="Z75" s="33">
        <f t="shared" si="4"/>
        <v>3</v>
      </c>
      <c r="AA75" s="12">
        <f t="shared" si="5"/>
        <v>0</v>
      </c>
      <c r="AB75" s="13">
        <f t="shared" si="6"/>
        <v>0</v>
      </c>
    </row>
    <row r="76" spans="1:32" x14ac:dyDescent="0.25">
      <c r="B76" s="25">
        <v>72</v>
      </c>
      <c r="C76" s="55" t="s">
        <v>134</v>
      </c>
      <c r="D76" s="56" t="s">
        <v>16</v>
      </c>
      <c r="E76" s="11">
        <v>3</v>
      </c>
      <c r="F76" s="19">
        <v>0</v>
      </c>
      <c r="G76" s="12">
        <v>0</v>
      </c>
      <c r="H76" s="19">
        <v>0</v>
      </c>
      <c r="I76" s="12">
        <v>0</v>
      </c>
      <c r="J76" s="12">
        <v>0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13">
        <v>0</v>
      </c>
      <c r="Z76" s="33">
        <f t="shared" si="4"/>
        <v>3</v>
      </c>
      <c r="AA76" s="12">
        <f t="shared" si="5"/>
        <v>0</v>
      </c>
      <c r="AB76" s="13">
        <f t="shared" si="6"/>
        <v>0</v>
      </c>
    </row>
    <row r="77" spans="1:32" x14ac:dyDescent="0.25">
      <c r="B77" s="25">
        <v>73</v>
      </c>
      <c r="C77" s="55" t="s">
        <v>252</v>
      </c>
      <c r="D77" s="56" t="s">
        <v>19</v>
      </c>
      <c r="E77" s="11">
        <v>0</v>
      </c>
      <c r="F77" s="19">
        <v>0</v>
      </c>
      <c r="G77" s="12">
        <v>0</v>
      </c>
      <c r="H77" s="19">
        <v>0</v>
      </c>
      <c r="I77" s="12">
        <v>0</v>
      </c>
      <c r="J77" s="12">
        <v>2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3">
        <v>0</v>
      </c>
      <c r="Z77" s="33">
        <f t="shared" si="4"/>
        <v>2</v>
      </c>
      <c r="AA77" s="12">
        <f t="shared" si="5"/>
        <v>2</v>
      </c>
      <c r="AB77" s="13">
        <f t="shared" si="6"/>
        <v>0</v>
      </c>
    </row>
    <row r="78" spans="1:32" x14ac:dyDescent="0.25">
      <c r="B78" s="25">
        <v>74</v>
      </c>
      <c r="C78" s="55" t="s">
        <v>251</v>
      </c>
      <c r="D78" s="56" t="s">
        <v>19</v>
      </c>
      <c r="E78" s="11">
        <v>0</v>
      </c>
      <c r="F78" s="19">
        <v>0</v>
      </c>
      <c r="G78" s="12">
        <v>0</v>
      </c>
      <c r="H78" s="19">
        <v>0</v>
      </c>
      <c r="I78" s="12">
        <v>0</v>
      </c>
      <c r="J78" s="12">
        <v>2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4"/>
        <v>2</v>
      </c>
      <c r="AA78" s="12">
        <f t="shared" si="5"/>
        <v>2</v>
      </c>
      <c r="AB78" s="13">
        <f t="shared" si="6"/>
        <v>0</v>
      </c>
    </row>
    <row r="79" spans="1:32" x14ac:dyDescent="0.25">
      <c r="B79" s="76">
        <v>75</v>
      </c>
      <c r="C79" s="86" t="s">
        <v>98</v>
      </c>
      <c r="D79" s="77" t="s">
        <v>17</v>
      </c>
      <c r="E79" s="78">
        <v>2</v>
      </c>
      <c r="F79" s="79">
        <v>0</v>
      </c>
      <c r="G79" s="80">
        <v>0</v>
      </c>
      <c r="H79" s="79">
        <v>0</v>
      </c>
      <c r="I79" s="80">
        <v>0</v>
      </c>
      <c r="J79" s="80">
        <v>0</v>
      </c>
      <c r="K79" s="80">
        <v>0</v>
      </c>
      <c r="L79" s="79">
        <v>0</v>
      </c>
      <c r="M79" s="81">
        <v>0</v>
      </c>
      <c r="N79" s="79">
        <v>0</v>
      </c>
      <c r="O79" s="80">
        <v>0</v>
      </c>
      <c r="P79" s="80">
        <v>0</v>
      </c>
      <c r="Q79" s="80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2">
        <v>0</v>
      </c>
      <c r="Z79" s="83">
        <f t="shared" si="4"/>
        <v>2</v>
      </c>
      <c r="AA79" s="80">
        <f t="shared" si="5"/>
        <v>0</v>
      </c>
      <c r="AB79" s="82">
        <f t="shared" si="6"/>
        <v>0</v>
      </c>
    </row>
    <row r="80" spans="1:32" x14ac:dyDescent="0.25">
      <c r="B80" s="84">
        <v>76</v>
      </c>
      <c r="C80" s="62" t="s">
        <v>141</v>
      </c>
      <c r="D80" s="55" t="s">
        <v>16</v>
      </c>
      <c r="E80" s="19">
        <v>2</v>
      </c>
      <c r="F80" s="19">
        <v>0</v>
      </c>
      <c r="G80" s="12">
        <v>0</v>
      </c>
      <c r="H80" s="19">
        <v>0</v>
      </c>
      <c r="I80" s="12">
        <v>0</v>
      </c>
      <c r="J80" s="12">
        <v>0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5">
        <f t="shared" ref="Z80:Z97" si="7">SUM(E80:Y80)</f>
        <v>2</v>
      </c>
      <c r="AA80" s="12">
        <f t="shared" ref="AA80:AA97" si="8">SUM(G80+I80+J80+K80+O80+P80+Q80)-MIN(G80,I80,J80,K80,O80,P80,Q80)</f>
        <v>0</v>
      </c>
      <c r="AB80" s="20">
        <f t="shared" si="6"/>
        <v>0</v>
      </c>
    </row>
    <row r="81" spans="1:32" x14ac:dyDescent="0.25">
      <c r="B81" s="99">
        <v>77</v>
      </c>
      <c r="C81" s="55" t="s">
        <v>139</v>
      </c>
      <c r="D81" s="55" t="s">
        <v>16</v>
      </c>
      <c r="E81" s="19">
        <v>2</v>
      </c>
      <c r="F81" s="19">
        <v>0</v>
      </c>
      <c r="G81" s="12">
        <v>0</v>
      </c>
      <c r="H81" s="19">
        <v>0</v>
      </c>
      <c r="I81" s="12">
        <v>0</v>
      </c>
      <c r="J81" s="12">
        <v>0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5">
        <f t="shared" si="7"/>
        <v>2</v>
      </c>
      <c r="AA81" s="12">
        <f t="shared" si="8"/>
        <v>0</v>
      </c>
      <c r="AB81" s="20">
        <f t="shared" si="6"/>
        <v>0</v>
      </c>
    </row>
    <row r="82" spans="1:32" x14ac:dyDescent="0.25">
      <c r="B82" s="87">
        <v>78</v>
      </c>
      <c r="C82" s="88" t="s">
        <v>188</v>
      </c>
      <c r="D82" s="89" t="s">
        <v>14</v>
      </c>
      <c r="E82" s="90">
        <v>0</v>
      </c>
      <c r="F82" s="91">
        <v>0</v>
      </c>
      <c r="G82" s="92">
        <v>2</v>
      </c>
      <c r="H82" s="91">
        <v>0</v>
      </c>
      <c r="I82" s="92">
        <v>0</v>
      </c>
      <c r="J82" s="92">
        <v>0</v>
      </c>
      <c r="K82" s="92">
        <v>0</v>
      </c>
      <c r="L82" s="91">
        <v>0</v>
      </c>
      <c r="M82" s="93">
        <v>0</v>
      </c>
      <c r="N82" s="91">
        <v>0</v>
      </c>
      <c r="O82" s="92">
        <v>0</v>
      </c>
      <c r="P82" s="92">
        <v>0</v>
      </c>
      <c r="Q82" s="9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4">
        <v>0</v>
      </c>
      <c r="Z82" s="95">
        <f t="shared" si="7"/>
        <v>2</v>
      </c>
      <c r="AA82" s="92">
        <f t="shared" si="8"/>
        <v>2</v>
      </c>
      <c r="AB82" s="94">
        <f t="shared" si="6"/>
        <v>0</v>
      </c>
    </row>
    <row r="83" spans="1:32" x14ac:dyDescent="0.25">
      <c r="B83" s="84">
        <v>79</v>
      </c>
      <c r="C83" s="55" t="s">
        <v>187</v>
      </c>
      <c r="D83" s="55" t="s">
        <v>18</v>
      </c>
      <c r="E83" s="19">
        <v>0</v>
      </c>
      <c r="F83" s="19">
        <v>0</v>
      </c>
      <c r="G83" s="12">
        <v>2</v>
      </c>
      <c r="H83" s="19">
        <v>0</v>
      </c>
      <c r="I83" s="12">
        <v>0</v>
      </c>
      <c r="J83" s="12">
        <v>0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5">
        <f t="shared" si="7"/>
        <v>2</v>
      </c>
      <c r="AA83" s="12">
        <f t="shared" si="8"/>
        <v>2</v>
      </c>
      <c r="AB83" s="20">
        <f t="shared" si="6"/>
        <v>0</v>
      </c>
    </row>
    <row r="84" spans="1:32" x14ac:dyDescent="0.25">
      <c r="B84" s="84">
        <v>80</v>
      </c>
      <c r="C84" s="55" t="s">
        <v>99</v>
      </c>
      <c r="D84" s="55" t="s">
        <v>16</v>
      </c>
      <c r="E84" s="19">
        <v>2</v>
      </c>
      <c r="F84" s="19">
        <v>0</v>
      </c>
      <c r="G84" s="12">
        <v>0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5">
        <f t="shared" si="7"/>
        <v>2</v>
      </c>
      <c r="AA84" s="12">
        <f t="shared" si="8"/>
        <v>0</v>
      </c>
      <c r="AB84" s="20">
        <f t="shared" si="6"/>
        <v>0</v>
      </c>
    </row>
    <row r="85" spans="1:32" x14ac:dyDescent="0.25">
      <c r="B85" s="84">
        <v>81</v>
      </c>
      <c r="C85" s="62" t="s">
        <v>142</v>
      </c>
      <c r="D85" s="55" t="s">
        <v>49</v>
      </c>
      <c r="E85" s="19">
        <v>2</v>
      </c>
      <c r="F85" s="19">
        <v>0</v>
      </c>
      <c r="G85" s="12">
        <v>0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5">
        <f t="shared" si="7"/>
        <v>2</v>
      </c>
      <c r="AA85" s="12">
        <f t="shared" si="8"/>
        <v>0</v>
      </c>
      <c r="AB85" s="20">
        <f t="shared" si="6"/>
        <v>0</v>
      </c>
    </row>
    <row r="86" spans="1:32" x14ac:dyDescent="0.25">
      <c r="B86" s="84">
        <v>82</v>
      </c>
      <c r="C86" s="55" t="s">
        <v>94</v>
      </c>
      <c r="D86" s="55" t="s">
        <v>16</v>
      </c>
      <c r="E86" s="19">
        <v>2</v>
      </c>
      <c r="F86" s="19">
        <v>0</v>
      </c>
      <c r="G86" s="12">
        <v>0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5">
        <f t="shared" si="7"/>
        <v>2</v>
      </c>
      <c r="AA86" s="12">
        <f t="shared" si="8"/>
        <v>0</v>
      </c>
      <c r="AB86" s="20">
        <f t="shared" si="6"/>
        <v>0</v>
      </c>
    </row>
    <row r="87" spans="1:32" ht="13.5" customHeight="1" x14ac:dyDescent="0.25">
      <c r="A87" s="28"/>
      <c r="B87" s="84">
        <v>83</v>
      </c>
      <c r="C87" s="62" t="s">
        <v>145</v>
      </c>
      <c r="D87" s="55" t="s">
        <v>16</v>
      </c>
      <c r="E87" s="19">
        <v>2</v>
      </c>
      <c r="F87" s="19">
        <v>0</v>
      </c>
      <c r="G87" s="12">
        <v>0</v>
      </c>
      <c r="H87" s="19">
        <v>0</v>
      </c>
      <c r="I87" s="12">
        <v>0</v>
      </c>
      <c r="J87" s="12">
        <v>0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5">
        <f t="shared" si="7"/>
        <v>2</v>
      </c>
      <c r="AA87" s="12">
        <f t="shared" si="8"/>
        <v>0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4">
        <v>84</v>
      </c>
      <c r="C88" s="55" t="s">
        <v>92</v>
      </c>
      <c r="D88" s="55" t="s">
        <v>18</v>
      </c>
      <c r="E88" s="19">
        <v>2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0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5">
        <f t="shared" si="7"/>
        <v>2</v>
      </c>
      <c r="AA88" s="12">
        <f t="shared" si="8"/>
        <v>0</v>
      </c>
      <c r="AB88" s="20">
        <f t="shared" si="6"/>
        <v>0</v>
      </c>
    </row>
    <row r="89" spans="1:32" x14ac:dyDescent="0.25">
      <c r="B89" s="84">
        <v>85</v>
      </c>
      <c r="C89" s="55" t="s">
        <v>253</v>
      </c>
      <c r="D89" s="55" t="s">
        <v>19</v>
      </c>
      <c r="E89" s="19">
        <v>0</v>
      </c>
      <c r="F89" s="19">
        <v>0</v>
      </c>
      <c r="G89" s="12">
        <v>0</v>
      </c>
      <c r="H89" s="19">
        <v>0</v>
      </c>
      <c r="I89" s="12">
        <v>0</v>
      </c>
      <c r="J89" s="12">
        <v>2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5">
        <f t="shared" si="7"/>
        <v>2</v>
      </c>
      <c r="AA89" s="12">
        <f t="shared" si="8"/>
        <v>2</v>
      </c>
      <c r="AB89" s="20">
        <f t="shared" si="6"/>
        <v>0</v>
      </c>
    </row>
    <row r="90" spans="1:32" x14ac:dyDescent="0.25">
      <c r="B90" s="84">
        <v>86</v>
      </c>
      <c r="C90" s="55" t="s">
        <v>185</v>
      </c>
      <c r="D90" s="55" t="s">
        <v>22</v>
      </c>
      <c r="E90" s="19">
        <v>0</v>
      </c>
      <c r="F90" s="19">
        <v>0</v>
      </c>
      <c r="G90" s="12">
        <v>2</v>
      </c>
      <c r="H90" s="19">
        <v>0</v>
      </c>
      <c r="I90" s="12">
        <v>0</v>
      </c>
      <c r="J90" s="12">
        <v>0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5">
        <f t="shared" si="7"/>
        <v>2</v>
      </c>
      <c r="AA90" s="12">
        <f t="shared" si="8"/>
        <v>2</v>
      </c>
      <c r="AB90" s="20">
        <f t="shared" si="6"/>
        <v>0</v>
      </c>
    </row>
    <row r="91" spans="1:32" x14ac:dyDescent="0.25">
      <c r="B91" s="84">
        <v>87</v>
      </c>
      <c r="C91" s="55" t="s">
        <v>184</v>
      </c>
      <c r="D91" s="55" t="s">
        <v>19</v>
      </c>
      <c r="E91" s="19">
        <v>0</v>
      </c>
      <c r="F91" s="19">
        <v>0</v>
      </c>
      <c r="G91" s="12">
        <v>2</v>
      </c>
      <c r="H91" s="19">
        <v>0</v>
      </c>
      <c r="I91" s="12">
        <v>0</v>
      </c>
      <c r="J91" s="12">
        <v>0</v>
      </c>
      <c r="K91" s="12">
        <v>0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5">
        <f t="shared" si="7"/>
        <v>2</v>
      </c>
      <c r="AA91" s="12">
        <f t="shared" si="8"/>
        <v>2</v>
      </c>
      <c r="AB91" s="20">
        <f t="shared" si="6"/>
        <v>0</v>
      </c>
    </row>
    <row r="92" spans="1:32" x14ac:dyDescent="0.25">
      <c r="B92" s="84">
        <v>88</v>
      </c>
      <c r="C92" s="55" t="s">
        <v>258</v>
      </c>
      <c r="D92" s="55" t="s">
        <v>23</v>
      </c>
      <c r="E92" s="19">
        <v>0</v>
      </c>
      <c r="F92" s="19">
        <v>0</v>
      </c>
      <c r="G92" s="12">
        <v>0</v>
      </c>
      <c r="H92" s="19">
        <v>0</v>
      </c>
      <c r="I92" s="12">
        <v>0</v>
      </c>
      <c r="J92" s="12">
        <v>0</v>
      </c>
      <c r="K92" s="12">
        <v>2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5">
        <f t="shared" si="7"/>
        <v>2</v>
      </c>
      <c r="AA92" s="12">
        <f t="shared" si="8"/>
        <v>2</v>
      </c>
      <c r="AB92" s="20">
        <f t="shared" si="6"/>
        <v>0</v>
      </c>
    </row>
    <row r="93" spans="1:32" x14ac:dyDescent="0.25">
      <c r="B93" s="84">
        <v>89</v>
      </c>
      <c r="C93" s="55" t="s">
        <v>232</v>
      </c>
      <c r="D93" s="55" t="s">
        <v>46</v>
      </c>
      <c r="E93" s="19">
        <v>0</v>
      </c>
      <c r="F93" s="19">
        <v>0</v>
      </c>
      <c r="G93" s="12">
        <v>0</v>
      </c>
      <c r="H93" s="19">
        <v>2</v>
      </c>
      <c r="I93" s="12">
        <v>0</v>
      </c>
      <c r="J93" s="12">
        <v>0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5">
        <f t="shared" si="7"/>
        <v>2</v>
      </c>
      <c r="AA93" s="12">
        <f t="shared" si="8"/>
        <v>0</v>
      </c>
      <c r="AB93" s="20">
        <f t="shared" si="6"/>
        <v>0</v>
      </c>
    </row>
    <row r="94" spans="1:32" x14ac:dyDescent="0.25">
      <c r="B94" s="84">
        <v>90</v>
      </c>
      <c r="C94" s="55" t="s">
        <v>283</v>
      </c>
      <c r="D94" s="55" t="s">
        <v>22</v>
      </c>
      <c r="E94" s="19">
        <v>0</v>
      </c>
      <c r="F94" s="19">
        <v>0</v>
      </c>
      <c r="G94" s="12">
        <v>0</v>
      </c>
      <c r="H94" s="19">
        <v>0</v>
      </c>
      <c r="I94" s="12">
        <v>0</v>
      </c>
      <c r="J94" s="12">
        <v>0</v>
      </c>
      <c r="K94" s="12">
        <v>0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2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5">
        <f t="shared" si="7"/>
        <v>2</v>
      </c>
      <c r="AA94" s="12">
        <f t="shared" si="8"/>
        <v>0</v>
      </c>
      <c r="AB94" s="20">
        <f t="shared" si="6"/>
        <v>2</v>
      </c>
    </row>
    <row r="95" spans="1:32" x14ac:dyDescent="0.25">
      <c r="B95" s="84">
        <v>91</v>
      </c>
      <c r="C95" s="55" t="s">
        <v>284</v>
      </c>
      <c r="D95" s="55" t="s">
        <v>22</v>
      </c>
      <c r="E95" s="19">
        <v>0</v>
      </c>
      <c r="F95" s="19">
        <v>0</v>
      </c>
      <c r="G95" s="12">
        <v>0</v>
      </c>
      <c r="H95" s="19">
        <v>0</v>
      </c>
      <c r="I95" s="12">
        <v>0</v>
      </c>
      <c r="J95" s="12">
        <v>0</v>
      </c>
      <c r="K95" s="12">
        <v>0</v>
      </c>
      <c r="L95" s="19">
        <v>0</v>
      </c>
      <c r="M95" s="20">
        <v>0</v>
      </c>
      <c r="N95" s="19">
        <v>0</v>
      </c>
      <c r="O95" s="12">
        <v>0</v>
      </c>
      <c r="P95" s="12">
        <v>0</v>
      </c>
      <c r="Q95" s="12">
        <v>0</v>
      </c>
      <c r="R95" s="20">
        <v>0</v>
      </c>
      <c r="S95" s="20">
        <v>2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85">
        <f t="shared" si="7"/>
        <v>2</v>
      </c>
      <c r="AA95" s="12">
        <f t="shared" si="8"/>
        <v>0</v>
      </c>
      <c r="AB95" s="20">
        <f t="shared" si="6"/>
        <v>2</v>
      </c>
    </row>
    <row r="96" spans="1:32" x14ac:dyDescent="0.25">
      <c r="B96" s="84">
        <v>92</v>
      </c>
      <c r="C96" s="55" t="s">
        <v>285</v>
      </c>
      <c r="D96" s="55" t="s">
        <v>22</v>
      </c>
      <c r="E96" s="19">
        <v>0</v>
      </c>
      <c r="F96" s="19">
        <v>0</v>
      </c>
      <c r="G96" s="12">
        <v>0</v>
      </c>
      <c r="H96" s="19">
        <v>0</v>
      </c>
      <c r="I96" s="12">
        <v>0</v>
      </c>
      <c r="J96" s="12">
        <v>0</v>
      </c>
      <c r="K96" s="12">
        <v>0</v>
      </c>
      <c r="L96" s="19">
        <v>0</v>
      </c>
      <c r="M96" s="20">
        <v>0</v>
      </c>
      <c r="N96" s="19">
        <v>0</v>
      </c>
      <c r="O96" s="12">
        <v>0</v>
      </c>
      <c r="P96" s="12">
        <v>0</v>
      </c>
      <c r="Q96" s="12">
        <v>0</v>
      </c>
      <c r="R96" s="20">
        <v>0</v>
      </c>
      <c r="S96" s="20">
        <v>2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85">
        <f t="shared" si="7"/>
        <v>2</v>
      </c>
      <c r="AA96" s="12">
        <f t="shared" si="8"/>
        <v>0</v>
      </c>
      <c r="AB96" s="20">
        <f t="shared" si="6"/>
        <v>2</v>
      </c>
    </row>
    <row r="97" spans="2:28" x14ac:dyDescent="0.25">
      <c r="B97" s="84">
        <v>93</v>
      </c>
      <c r="C97" s="55" t="s">
        <v>308</v>
      </c>
      <c r="D97" s="55" t="s">
        <v>17</v>
      </c>
      <c r="E97" s="19">
        <v>0</v>
      </c>
      <c r="F97" s="19">
        <v>0</v>
      </c>
      <c r="G97" s="12">
        <v>0</v>
      </c>
      <c r="H97" s="19">
        <v>0</v>
      </c>
      <c r="I97" s="12">
        <v>0</v>
      </c>
      <c r="J97" s="12">
        <v>0</v>
      </c>
      <c r="K97" s="12">
        <v>0</v>
      </c>
      <c r="L97" s="19">
        <v>0</v>
      </c>
      <c r="M97" s="20">
        <v>0</v>
      </c>
      <c r="N97" s="19">
        <v>0</v>
      </c>
      <c r="O97" s="12">
        <v>0</v>
      </c>
      <c r="P97" s="12">
        <v>0</v>
      </c>
      <c r="Q97" s="12">
        <v>0</v>
      </c>
      <c r="R97" s="20">
        <v>0</v>
      </c>
      <c r="S97" s="20">
        <v>0</v>
      </c>
      <c r="T97" s="20">
        <v>0</v>
      </c>
      <c r="U97" s="20">
        <v>2</v>
      </c>
      <c r="V97" s="20">
        <v>0</v>
      </c>
      <c r="W97" s="20">
        <v>0</v>
      </c>
      <c r="X97" s="20">
        <v>0</v>
      </c>
      <c r="Y97" s="20">
        <v>0</v>
      </c>
      <c r="Z97" s="85">
        <f t="shared" si="7"/>
        <v>2</v>
      </c>
      <c r="AA97" s="12">
        <f t="shared" si="8"/>
        <v>0</v>
      </c>
      <c r="AB97" s="20">
        <f t="shared" si="6"/>
        <v>2</v>
      </c>
    </row>
  </sheetData>
  <sortState ref="B5:B97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V9" sqref="V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63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8</v>
      </c>
      <c r="V4" s="18">
        <v>10</v>
      </c>
      <c r="W4" s="18">
        <v>0</v>
      </c>
      <c r="X4" s="18">
        <v>0</v>
      </c>
      <c r="Y4" s="10">
        <v>0</v>
      </c>
      <c r="Z4" s="32">
        <f t="shared" ref="Z4" si="0">SUM(E4:Y4)</f>
        <v>143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32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6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6" si="3">SUM(E5:Y5)</f>
        <v>111</v>
      </c>
      <c r="AA5" s="12">
        <f t="shared" ref="AA5:AA46" si="4">SUM(G5+I5+J5+K5+O5+P5+Q5)-MIN(G5,I5,J5,K5,O5,P5,Q5)</f>
        <v>32</v>
      </c>
      <c r="AB5" s="13">
        <f t="shared" ref="AB5:AB46" si="5">SUM(M5+R5+S5+T5+U5+V5+W5+X5+Y5)-MIN(M5,R5,S5,T5,U5,V5,W5,X5,Y5)</f>
        <v>30</v>
      </c>
      <c r="AC5" s="28"/>
      <c r="AD5" s="28"/>
      <c r="AE5" s="28"/>
      <c r="AF5" s="28"/>
    </row>
    <row r="6" spans="1:32" x14ac:dyDescent="0.25">
      <c r="A6" s="28"/>
      <c r="B6" s="97">
        <v>3</v>
      </c>
      <c r="C6" s="55" t="s">
        <v>192</v>
      </c>
      <c r="D6" s="56" t="s">
        <v>15</v>
      </c>
      <c r="E6" s="11">
        <v>0</v>
      </c>
      <c r="F6" s="19">
        <v>5</v>
      </c>
      <c r="G6" s="12">
        <v>10</v>
      </c>
      <c r="H6" s="19">
        <v>3</v>
      </c>
      <c r="I6" s="12">
        <v>0</v>
      </c>
      <c r="J6" s="12">
        <v>16</v>
      </c>
      <c r="K6" s="12">
        <v>8</v>
      </c>
      <c r="L6" s="19">
        <v>2</v>
      </c>
      <c r="M6" s="20">
        <v>0</v>
      </c>
      <c r="N6" s="19">
        <v>0</v>
      </c>
      <c r="O6" s="12">
        <v>12</v>
      </c>
      <c r="P6" s="12">
        <v>0</v>
      </c>
      <c r="Q6" s="12">
        <v>0</v>
      </c>
      <c r="R6" s="20">
        <v>2</v>
      </c>
      <c r="S6" s="20">
        <v>4</v>
      </c>
      <c r="T6" s="20">
        <v>3</v>
      </c>
      <c r="U6" s="20">
        <v>4</v>
      </c>
      <c r="V6" s="20">
        <v>5</v>
      </c>
      <c r="W6" s="20">
        <v>0</v>
      </c>
      <c r="X6" s="20">
        <v>0</v>
      </c>
      <c r="Y6" s="13">
        <v>0</v>
      </c>
      <c r="Z6" s="33">
        <f t="shared" si="3"/>
        <v>74</v>
      </c>
      <c r="AA6" s="12">
        <f t="shared" si="4"/>
        <v>46</v>
      </c>
      <c r="AB6" s="13">
        <f t="shared" si="5"/>
        <v>18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105</v>
      </c>
      <c r="D7" s="56" t="s">
        <v>15</v>
      </c>
      <c r="E7" s="11">
        <v>10</v>
      </c>
      <c r="F7" s="19">
        <v>5</v>
      </c>
      <c r="G7" s="12">
        <v>0</v>
      </c>
      <c r="H7" s="19">
        <v>5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6</v>
      </c>
      <c r="S7" s="20">
        <v>8</v>
      </c>
      <c r="T7" s="20">
        <v>10</v>
      </c>
      <c r="U7" s="20">
        <v>16</v>
      </c>
      <c r="V7" s="20">
        <v>8</v>
      </c>
      <c r="W7" s="20">
        <v>0</v>
      </c>
      <c r="X7" s="20">
        <v>0</v>
      </c>
      <c r="Y7" s="13">
        <v>0</v>
      </c>
      <c r="Z7" s="33">
        <f t="shared" si="3"/>
        <v>68</v>
      </c>
      <c r="AA7" s="12">
        <f t="shared" si="4"/>
        <v>0</v>
      </c>
      <c r="AB7" s="13">
        <f t="shared" si="5"/>
        <v>48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296</v>
      </c>
      <c r="D8" s="56" t="s">
        <v>287</v>
      </c>
      <c r="E8" s="11">
        <v>0</v>
      </c>
      <c r="F8" s="19">
        <v>0</v>
      </c>
      <c r="G8" s="12">
        <v>2</v>
      </c>
      <c r="H8" s="19">
        <v>4</v>
      </c>
      <c r="I8" s="12">
        <v>0</v>
      </c>
      <c r="J8" s="12">
        <v>0</v>
      </c>
      <c r="K8" s="12">
        <v>0</v>
      </c>
      <c r="L8" s="19">
        <v>2</v>
      </c>
      <c r="M8" s="20">
        <v>10</v>
      </c>
      <c r="N8" s="19">
        <v>0</v>
      </c>
      <c r="O8" s="12">
        <v>8</v>
      </c>
      <c r="P8" s="12">
        <v>0</v>
      </c>
      <c r="Q8" s="12">
        <v>0</v>
      </c>
      <c r="R8" s="20">
        <v>2</v>
      </c>
      <c r="S8" s="20">
        <v>6</v>
      </c>
      <c r="T8" s="20">
        <v>8</v>
      </c>
      <c r="U8" s="20">
        <v>5</v>
      </c>
      <c r="V8" s="20">
        <v>12</v>
      </c>
      <c r="W8" s="20">
        <v>0</v>
      </c>
      <c r="X8" s="20">
        <v>0</v>
      </c>
      <c r="Y8" s="13">
        <v>0</v>
      </c>
      <c r="Z8" s="33">
        <f t="shared" si="3"/>
        <v>59</v>
      </c>
      <c r="AA8" s="12">
        <f t="shared" si="4"/>
        <v>10</v>
      </c>
      <c r="AB8" s="13">
        <f t="shared" si="5"/>
        <v>43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263</v>
      </c>
      <c r="D9" s="56" t="s">
        <v>22</v>
      </c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16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12</v>
      </c>
      <c r="T9" s="20">
        <v>5</v>
      </c>
      <c r="U9" s="20">
        <v>10</v>
      </c>
      <c r="V9" s="20">
        <v>16</v>
      </c>
      <c r="W9" s="20">
        <v>0</v>
      </c>
      <c r="X9" s="20">
        <v>0</v>
      </c>
      <c r="Y9" s="13">
        <v>0</v>
      </c>
      <c r="Z9" s="33">
        <f t="shared" si="3"/>
        <v>59</v>
      </c>
      <c r="AA9" s="12">
        <f t="shared" si="4"/>
        <v>0</v>
      </c>
      <c r="AB9" s="13">
        <f t="shared" si="5"/>
        <v>59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103</v>
      </c>
      <c r="D10" s="56" t="s">
        <v>45</v>
      </c>
      <c r="E10" s="11">
        <v>20</v>
      </c>
      <c r="F10" s="19">
        <v>0</v>
      </c>
      <c r="G10" s="12">
        <v>5</v>
      </c>
      <c r="H10" s="19">
        <v>0</v>
      </c>
      <c r="I10" s="12">
        <v>0</v>
      </c>
      <c r="J10" s="12">
        <v>12</v>
      </c>
      <c r="K10" s="12">
        <v>6</v>
      </c>
      <c r="L10" s="19">
        <v>7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50</v>
      </c>
      <c r="AA10" s="12">
        <f t="shared" si="4"/>
        <v>23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150</v>
      </c>
      <c r="D11" s="56" t="s">
        <v>18</v>
      </c>
      <c r="E11" s="11">
        <v>16</v>
      </c>
      <c r="F11" s="19">
        <v>0</v>
      </c>
      <c r="G11" s="12">
        <v>8</v>
      </c>
      <c r="H11" s="19">
        <v>4</v>
      </c>
      <c r="I11" s="12">
        <v>0</v>
      </c>
      <c r="J11" s="12">
        <v>7</v>
      </c>
      <c r="K11" s="12">
        <v>7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42</v>
      </c>
      <c r="AA11" s="12">
        <f t="shared" si="4"/>
        <v>22</v>
      </c>
      <c r="AB11" s="13">
        <f t="shared" si="5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198</v>
      </c>
      <c r="D12" s="56" t="s">
        <v>15</v>
      </c>
      <c r="E12" s="11">
        <v>0</v>
      </c>
      <c r="F12" s="19">
        <v>5</v>
      </c>
      <c r="G12" s="12">
        <v>2</v>
      </c>
      <c r="H12" s="19">
        <v>2</v>
      </c>
      <c r="I12" s="12">
        <v>0</v>
      </c>
      <c r="J12" s="12">
        <v>2</v>
      </c>
      <c r="K12" s="12">
        <v>3</v>
      </c>
      <c r="L12" s="19">
        <v>4</v>
      </c>
      <c r="M12" s="20">
        <v>0</v>
      </c>
      <c r="N12" s="19">
        <v>0</v>
      </c>
      <c r="O12" s="12">
        <v>6</v>
      </c>
      <c r="P12" s="12">
        <v>0</v>
      </c>
      <c r="Q12" s="12">
        <v>0</v>
      </c>
      <c r="R12" s="20">
        <v>0</v>
      </c>
      <c r="S12" s="20">
        <v>0</v>
      </c>
      <c r="T12" s="20">
        <v>2</v>
      </c>
      <c r="U12" s="20">
        <v>12</v>
      </c>
      <c r="V12" s="20">
        <v>2</v>
      </c>
      <c r="W12" s="20">
        <v>0</v>
      </c>
      <c r="X12" s="20">
        <v>0</v>
      </c>
      <c r="Y12" s="13">
        <v>0</v>
      </c>
      <c r="Z12" s="33">
        <f t="shared" si="3"/>
        <v>40</v>
      </c>
      <c r="AA12" s="12">
        <f t="shared" si="4"/>
        <v>13</v>
      </c>
      <c r="AB12" s="13">
        <f t="shared" si="5"/>
        <v>16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71" t="s">
        <v>212</v>
      </c>
      <c r="D13" s="56" t="s">
        <v>15</v>
      </c>
      <c r="E13" s="11">
        <v>12</v>
      </c>
      <c r="F13" s="19">
        <v>5</v>
      </c>
      <c r="G13" s="12">
        <v>2</v>
      </c>
      <c r="H13" s="19">
        <v>7</v>
      </c>
      <c r="I13" s="12">
        <v>0</v>
      </c>
      <c r="J13" s="12">
        <v>2</v>
      </c>
      <c r="K13" s="12">
        <v>0</v>
      </c>
      <c r="L13" s="19">
        <v>2</v>
      </c>
      <c r="M13" s="20">
        <v>4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2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36</v>
      </c>
      <c r="AA13" s="12">
        <f t="shared" si="4"/>
        <v>4</v>
      </c>
      <c r="AB13" s="13">
        <f t="shared" si="5"/>
        <v>6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55" t="s">
        <v>193</v>
      </c>
      <c r="D14" s="56" t="s">
        <v>22</v>
      </c>
      <c r="E14" s="11">
        <v>0</v>
      </c>
      <c r="F14" s="19">
        <v>0</v>
      </c>
      <c r="G14" s="12">
        <v>7</v>
      </c>
      <c r="H14" s="19">
        <v>2</v>
      </c>
      <c r="I14" s="12">
        <v>0</v>
      </c>
      <c r="J14" s="12">
        <v>6</v>
      </c>
      <c r="K14" s="12">
        <v>20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35</v>
      </c>
      <c r="AA14" s="12">
        <f t="shared" si="4"/>
        <v>33</v>
      </c>
      <c r="AB14" s="1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167</v>
      </c>
      <c r="D15" s="56" t="s">
        <v>23</v>
      </c>
      <c r="E15" s="11">
        <v>10</v>
      </c>
      <c r="F15" s="19">
        <v>0</v>
      </c>
      <c r="G15" s="12">
        <v>12</v>
      </c>
      <c r="H15" s="19">
        <v>0</v>
      </c>
      <c r="I15" s="12">
        <v>0</v>
      </c>
      <c r="J15" s="12">
        <v>4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34</v>
      </c>
      <c r="AA15" s="12">
        <f t="shared" si="4"/>
        <v>16</v>
      </c>
      <c r="AB15" s="13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196</v>
      </c>
      <c r="D16" s="56" t="s">
        <v>44</v>
      </c>
      <c r="E16" s="11">
        <v>0</v>
      </c>
      <c r="F16" s="19">
        <v>0</v>
      </c>
      <c r="G16" s="12">
        <v>2</v>
      </c>
      <c r="H16" s="19">
        <v>2</v>
      </c>
      <c r="I16" s="12">
        <v>0</v>
      </c>
      <c r="J16" s="12">
        <v>8</v>
      </c>
      <c r="K16" s="12">
        <v>0</v>
      </c>
      <c r="L16" s="19">
        <v>2</v>
      </c>
      <c r="M16" s="20">
        <v>8</v>
      </c>
      <c r="N16" s="19">
        <v>0</v>
      </c>
      <c r="O16" s="12">
        <v>10</v>
      </c>
      <c r="P16" s="12">
        <v>0</v>
      </c>
      <c r="Q16" s="12">
        <v>0</v>
      </c>
      <c r="R16" s="20">
        <v>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34</v>
      </c>
      <c r="AA16" s="12">
        <f t="shared" si="4"/>
        <v>20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152</v>
      </c>
      <c r="D17" s="56" t="s">
        <v>21</v>
      </c>
      <c r="E17" s="11">
        <v>12</v>
      </c>
      <c r="F17" s="19">
        <v>0</v>
      </c>
      <c r="G17" s="12">
        <v>0</v>
      </c>
      <c r="H17" s="19">
        <v>0</v>
      </c>
      <c r="I17" s="12">
        <v>0</v>
      </c>
      <c r="J17" s="12">
        <v>2</v>
      </c>
      <c r="K17" s="12">
        <v>4</v>
      </c>
      <c r="L17" s="19">
        <v>6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24</v>
      </c>
      <c r="AA17" s="12">
        <f t="shared" si="4"/>
        <v>6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62" t="s">
        <v>195</v>
      </c>
      <c r="D18" s="56" t="s">
        <v>17</v>
      </c>
      <c r="E18" s="11">
        <v>0</v>
      </c>
      <c r="F18" s="19">
        <v>0</v>
      </c>
      <c r="G18" s="12">
        <v>2</v>
      </c>
      <c r="H18" s="19">
        <v>0</v>
      </c>
      <c r="I18" s="12">
        <v>0</v>
      </c>
      <c r="J18" s="12">
        <v>5</v>
      </c>
      <c r="K18" s="12">
        <v>0</v>
      </c>
      <c r="L18" s="19">
        <v>2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10</v>
      </c>
      <c r="S18" s="20">
        <v>0</v>
      </c>
      <c r="T18" s="20">
        <v>0</v>
      </c>
      <c r="U18" s="20">
        <v>3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22</v>
      </c>
      <c r="AA18" s="12">
        <f t="shared" si="4"/>
        <v>7</v>
      </c>
      <c r="AB18" s="13">
        <f t="shared" si="5"/>
        <v>13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55" t="s">
        <v>147</v>
      </c>
      <c r="D19" s="56" t="s">
        <v>15</v>
      </c>
      <c r="E19" s="11">
        <v>5</v>
      </c>
      <c r="F19" s="19">
        <v>0</v>
      </c>
      <c r="G19" s="12">
        <v>0</v>
      </c>
      <c r="H19" s="19">
        <v>2</v>
      </c>
      <c r="I19" s="12">
        <v>0</v>
      </c>
      <c r="J19" s="12">
        <v>0</v>
      </c>
      <c r="K19" s="12">
        <v>5</v>
      </c>
      <c r="L19" s="19">
        <v>3</v>
      </c>
      <c r="M19" s="20">
        <v>3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3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21</v>
      </c>
      <c r="AA19" s="12">
        <f t="shared" si="4"/>
        <v>5</v>
      </c>
      <c r="AB19" s="13">
        <f t="shared" si="5"/>
        <v>6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62" t="s">
        <v>148</v>
      </c>
      <c r="D20" s="56" t="s">
        <v>49</v>
      </c>
      <c r="E20" s="11">
        <v>20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20</v>
      </c>
      <c r="AA20" s="12">
        <f t="shared" si="4"/>
        <v>0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218</v>
      </c>
      <c r="D21" s="56" t="s">
        <v>14</v>
      </c>
      <c r="E21" s="11">
        <v>20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20</v>
      </c>
      <c r="AA21" s="12">
        <f t="shared" si="4"/>
        <v>0</v>
      </c>
      <c r="AB21" s="13">
        <f t="shared" si="5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165</v>
      </c>
      <c r="D22" s="56" t="s">
        <v>21</v>
      </c>
      <c r="E22" s="11">
        <v>16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16</v>
      </c>
      <c r="AA22" s="12">
        <f t="shared" si="4"/>
        <v>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55" t="s">
        <v>302</v>
      </c>
      <c r="D23" s="56" t="s">
        <v>44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16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16</v>
      </c>
      <c r="AA23" s="12">
        <f t="shared" si="4"/>
        <v>0</v>
      </c>
      <c r="AB23" s="13">
        <f t="shared" si="5"/>
        <v>16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55" t="s">
        <v>153</v>
      </c>
      <c r="D24" s="56" t="s">
        <v>22</v>
      </c>
      <c r="E24" s="11">
        <v>2</v>
      </c>
      <c r="F24" s="19">
        <v>0</v>
      </c>
      <c r="G24" s="12">
        <v>0</v>
      </c>
      <c r="H24" s="19">
        <v>2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2</v>
      </c>
      <c r="S24" s="20">
        <v>2</v>
      </c>
      <c r="T24" s="20">
        <v>2</v>
      </c>
      <c r="U24" s="20">
        <v>2</v>
      </c>
      <c r="V24" s="20">
        <v>3</v>
      </c>
      <c r="W24" s="20">
        <v>0</v>
      </c>
      <c r="X24" s="20">
        <v>0</v>
      </c>
      <c r="Y24" s="13">
        <v>0</v>
      </c>
      <c r="Z24" s="33">
        <f t="shared" si="3"/>
        <v>15</v>
      </c>
      <c r="AA24" s="12">
        <f t="shared" si="4"/>
        <v>0</v>
      </c>
      <c r="AB24" s="13">
        <f t="shared" si="5"/>
        <v>11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55" t="s">
        <v>194</v>
      </c>
      <c r="D25" s="56" t="s">
        <v>22</v>
      </c>
      <c r="E25" s="11">
        <v>0</v>
      </c>
      <c r="F25" s="19">
        <v>0</v>
      </c>
      <c r="G25" s="12">
        <v>2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3</v>
      </c>
      <c r="S25" s="20">
        <v>5</v>
      </c>
      <c r="T25" s="20">
        <v>2</v>
      </c>
      <c r="U25" s="20">
        <v>2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14</v>
      </c>
      <c r="AA25" s="12">
        <f t="shared" si="4"/>
        <v>2</v>
      </c>
      <c r="AB25" s="13">
        <f t="shared" si="5"/>
        <v>12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275</v>
      </c>
      <c r="D26" s="56" t="s">
        <v>21</v>
      </c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8</v>
      </c>
      <c r="S26" s="20">
        <v>0</v>
      </c>
      <c r="T26" s="20">
        <v>0</v>
      </c>
      <c r="U26" s="20">
        <v>0</v>
      </c>
      <c r="V26" s="20">
        <v>6</v>
      </c>
      <c r="W26" s="20">
        <v>0</v>
      </c>
      <c r="X26" s="20">
        <v>0</v>
      </c>
      <c r="Y26" s="13">
        <v>0</v>
      </c>
      <c r="Z26" s="33">
        <f t="shared" si="3"/>
        <v>14</v>
      </c>
      <c r="AA26" s="12">
        <f t="shared" si="4"/>
        <v>0</v>
      </c>
      <c r="AB26" s="13">
        <f t="shared" si="5"/>
        <v>14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199</v>
      </c>
      <c r="D27" s="56" t="s">
        <v>15</v>
      </c>
      <c r="E27" s="11">
        <v>0</v>
      </c>
      <c r="F27" s="19">
        <v>5</v>
      </c>
      <c r="G27" s="12">
        <v>2</v>
      </c>
      <c r="H27" s="19">
        <v>2</v>
      </c>
      <c r="I27" s="12">
        <v>0</v>
      </c>
      <c r="J27" s="12">
        <v>2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3"/>
        <v>13</v>
      </c>
      <c r="AA27" s="12">
        <f t="shared" si="4"/>
        <v>4</v>
      </c>
      <c r="AB27" s="13">
        <f t="shared" si="5"/>
        <v>2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55" t="s">
        <v>166</v>
      </c>
      <c r="D28" s="56" t="s">
        <v>14</v>
      </c>
      <c r="E28" s="11">
        <v>12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12</v>
      </c>
      <c r="AA28" s="12">
        <f t="shared" si="4"/>
        <v>0</v>
      </c>
      <c r="AB28" s="13">
        <f t="shared" si="5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55" t="s">
        <v>226</v>
      </c>
      <c r="D29" s="56" t="s">
        <v>51</v>
      </c>
      <c r="E29" s="11">
        <v>0</v>
      </c>
      <c r="F29" s="19">
        <v>0</v>
      </c>
      <c r="G29" s="12">
        <v>0</v>
      </c>
      <c r="H29" s="19">
        <v>3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4</v>
      </c>
      <c r="S29" s="20">
        <v>3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12</v>
      </c>
      <c r="AA29" s="12">
        <f t="shared" si="4"/>
        <v>0</v>
      </c>
      <c r="AB29" s="13">
        <f t="shared" si="5"/>
        <v>9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297</v>
      </c>
      <c r="D30" s="56" t="s">
        <v>49</v>
      </c>
      <c r="E30" s="11">
        <v>12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12</v>
      </c>
      <c r="AA30" s="12">
        <f t="shared" si="4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55" t="s">
        <v>260</v>
      </c>
      <c r="D31" s="56" t="s">
        <v>16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3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4</v>
      </c>
      <c r="U31" s="20">
        <v>0</v>
      </c>
      <c r="V31" s="20">
        <v>4</v>
      </c>
      <c r="W31" s="20">
        <v>0</v>
      </c>
      <c r="X31" s="20">
        <v>0</v>
      </c>
      <c r="Y31" s="13">
        <v>0</v>
      </c>
      <c r="Z31" s="33">
        <f t="shared" si="3"/>
        <v>11</v>
      </c>
      <c r="AA31" s="12">
        <f t="shared" si="4"/>
        <v>0</v>
      </c>
      <c r="AB31" s="13">
        <f t="shared" si="5"/>
        <v>8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154</v>
      </c>
      <c r="D32" s="56" t="s">
        <v>21</v>
      </c>
      <c r="E32" s="11">
        <v>10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10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55" t="s">
        <v>101</v>
      </c>
      <c r="D33" s="56" t="s">
        <v>23</v>
      </c>
      <c r="E33" s="11">
        <v>8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2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10</v>
      </c>
      <c r="AA33" s="12">
        <f t="shared" si="4"/>
        <v>0</v>
      </c>
      <c r="AB33" s="13">
        <f t="shared" si="5"/>
        <v>2</v>
      </c>
      <c r="AC33" s="28"/>
      <c r="AD33" s="28"/>
      <c r="AE33" s="28"/>
      <c r="AF33" s="28"/>
    </row>
    <row r="34" spans="1:32" x14ac:dyDescent="0.25">
      <c r="A34" s="28"/>
      <c r="B34" s="25">
        <v>31</v>
      </c>
      <c r="C34" s="55" t="s">
        <v>107</v>
      </c>
      <c r="D34" s="56" t="s">
        <v>49</v>
      </c>
      <c r="E34" s="11">
        <v>8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8</v>
      </c>
      <c r="AA34" s="12">
        <f t="shared" si="4"/>
        <v>0</v>
      </c>
      <c r="AB34" s="13">
        <f t="shared" si="5"/>
        <v>0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62" t="s">
        <v>168</v>
      </c>
      <c r="D35" s="56" t="s">
        <v>169</v>
      </c>
      <c r="E35" s="11">
        <v>8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8</v>
      </c>
      <c r="AA35" s="12">
        <f t="shared" si="4"/>
        <v>0</v>
      </c>
      <c r="AB35" s="13">
        <f t="shared" si="5"/>
        <v>0</v>
      </c>
      <c r="AC35" s="28"/>
      <c r="AD35" s="28"/>
      <c r="AE35" s="28"/>
      <c r="AF35" s="28"/>
    </row>
    <row r="36" spans="1:32" x14ac:dyDescent="0.25">
      <c r="A36" s="28"/>
      <c r="B36" s="25">
        <v>33</v>
      </c>
      <c r="C36" s="55" t="s">
        <v>100</v>
      </c>
      <c r="D36" s="56" t="s">
        <v>15</v>
      </c>
      <c r="E36" s="11">
        <v>6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6</v>
      </c>
      <c r="AA36" s="12">
        <f t="shared" si="4"/>
        <v>0</v>
      </c>
      <c r="AB36" s="13">
        <f t="shared" si="5"/>
        <v>0</v>
      </c>
      <c r="AC36" s="28"/>
      <c r="AD36" s="28"/>
      <c r="AE36" s="28"/>
      <c r="AF36" s="28"/>
    </row>
    <row r="37" spans="1:32" x14ac:dyDescent="0.25">
      <c r="A37" s="28"/>
      <c r="B37" s="76">
        <v>34</v>
      </c>
      <c r="C37" s="86" t="s">
        <v>197</v>
      </c>
      <c r="D37" s="77" t="s">
        <v>19</v>
      </c>
      <c r="E37" s="78">
        <v>0</v>
      </c>
      <c r="F37" s="79">
        <v>0</v>
      </c>
      <c r="G37" s="80">
        <v>2</v>
      </c>
      <c r="H37" s="79">
        <v>0</v>
      </c>
      <c r="I37" s="80">
        <v>0</v>
      </c>
      <c r="J37" s="80">
        <v>3</v>
      </c>
      <c r="K37" s="80">
        <v>0</v>
      </c>
      <c r="L37" s="79">
        <v>0</v>
      </c>
      <c r="M37" s="81">
        <v>0</v>
      </c>
      <c r="N37" s="79">
        <v>0</v>
      </c>
      <c r="O37" s="80">
        <v>0</v>
      </c>
      <c r="P37" s="80">
        <v>0</v>
      </c>
      <c r="Q37" s="80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3">
        <f t="shared" si="3"/>
        <v>5</v>
      </c>
      <c r="AA37" s="80">
        <f t="shared" si="4"/>
        <v>5</v>
      </c>
      <c r="AB37" s="82">
        <f t="shared" si="5"/>
        <v>0</v>
      </c>
      <c r="AC37" s="28"/>
      <c r="AD37" s="28"/>
      <c r="AE37" s="28"/>
      <c r="AF37" s="28"/>
    </row>
    <row r="38" spans="1:32" x14ac:dyDescent="0.25">
      <c r="B38" s="84">
        <v>35</v>
      </c>
      <c r="C38" s="55" t="s">
        <v>213</v>
      </c>
      <c r="D38" s="55" t="s">
        <v>15</v>
      </c>
      <c r="E38" s="19">
        <v>0</v>
      </c>
      <c r="F38" s="19">
        <v>5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3"/>
        <v>5</v>
      </c>
      <c r="AA38" s="12">
        <f t="shared" si="4"/>
        <v>0</v>
      </c>
      <c r="AB38" s="20">
        <f t="shared" si="5"/>
        <v>0</v>
      </c>
    </row>
    <row r="39" spans="1:32" x14ac:dyDescent="0.25">
      <c r="B39" s="87">
        <v>36</v>
      </c>
      <c r="C39" s="88" t="s">
        <v>299</v>
      </c>
      <c r="D39" s="89" t="s">
        <v>14</v>
      </c>
      <c r="E39" s="90">
        <v>0</v>
      </c>
      <c r="F39" s="91">
        <v>0</v>
      </c>
      <c r="G39" s="92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3">
        <v>0</v>
      </c>
      <c r="N39" s="91">
        <v>0</v>
      </c>
      <c r="O39" s="92">
        <v>0</v>
      </c>
      <c r="P39" s="92">
        <v>0</v>
      </c>
      <c r="Q39" s="92">
        <v>0</v>
      </c>
      <c r="R39" s="93">
        <v>2</v>
      </c>
      <c r="S39" s="93">
        <v>0</v>
      </c>
      <c r="T39" s="93">
        <v>2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95">
        <f t="shared" si="3"/>
        <v>4</v>
      </c>
      <c r="AA39" s="92">
        <f t="shared" si="4"/>
        <v>0</v>
      </c>
      <c r="AB39" s="94">
        <f t="shared" si="5"/>
        <v>4</v>
      </c>
    </row>
    <row r="40" spans="1:32" x14ac:dyDescent="0.25">
      <c r="B40" s="87">
        <v>37</v>
      </c>
      <c r="C40" s="88" t="s">
        <v>149</v>
      </c>
      <c r="D40" s="89" t="s">
        <v>15</v>
      </c>
      <c r="E40" s="90">
        <v>2</v>
      </c>
      <c r="F40" s="91">
        <v>0</v>
      </c>
      <c r="G40" s="92">
        <v>0</v>
      </c>
      <c r="H40" s="91">
        <v>0</v>
      </c>
      <c r="I40" s="92">
        <v>0</v>
      </c>
      <c r="J40" s="92">
        <v>0</v>
      </c>
      <c r="K40" s="92">
        <v>0</v>
      </c>
      <c r="L40" s="91">
        <v>0</v>
      </c>
      <c r="M40" s="93">
        <v>0</v>
      </c>
      <c r="N40" s="91">
        <v>0</v>
      </c>
      <c r="O40" s="92">
        <v>0</v>
      </c>
      <c r="P40" s="92">
        <v>0</v>
      </c>
      <c r="Q40" s="92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95">
        <f t="shared" si="3"/>
        <v>2</v>
      </c>
      <c r="AA40" s="92">
        <f t="shared" si="4"/>
        <v>0</v>
      </c>
      <c r="AB40" s="94">
        <f t="shared" si="5"/>
        <v>0</v>
      </c>
    </row>
    <row r="41" spans="1:32" x14ac:dyDescent="0.25">
      <c r="B41" s="87">
        <v>38</v>
      </c>
      <c r="C41" s="88" t="s">
        <v>151</v>
      </c>
      <c r="D41" s="89" t="s">
        <v>16</v>
      </c>
      <c r="E41" s="90">
        <v>2</v>
      </c>
      <c r="F41" s="91">
        <v>0</v>
      </c>
      <c r="G41" s="92">
        <v>0</v>
      </c>
      <c r="H41" s="91">
        <v>0</v>
      </c>
      <c r="I41" s="92">
        <v>0</v>
      </c>
      <c r="J41" s="92">
        <v>0</v>
      </c>
      <c r="K41" s="92">
        <v>0</v>
      </c>
      <c r="L41" s="91">
        <v>0</v>
      </c>
      <c r="M41" s="93">
        <v>0</v>
      </c>
      <c r="N41" s="91">
        <v>0</v>
      </c>
      <c r="O41" s="92">
        <v>0</v>
      </c>
      <c r="P41" s="92">
        <v>0</v>
      </c>
      <c r="Q41" s="92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95">
        <f t="shared" si="3"/>
        <v>2</v>
      </c>
      <c r="AA41" s="92">
        <f t="shared" si="4"/>
        <v>0</v>
      </c>
      <c r="AB41" s="94">
        <f t="shared" si="5"/>
        <v>0</v>
      </c>
    </row>
    <row r="42" spans="1:32" x14ac:dyDescent="0.25">
      <c r="B42" s="84">
        <v>39</v>
      </c>
      <c r="C42" s="55" t="s">
        <v>106</v>
      </c>
      <c r="D42" s="55" t="s">
        <v>19</v>
      </c>
      <c r="E42" s="19">
        <v>2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2</v>
      </c>
      <c r="AA42" s="12">
        <f t="shared" si="4"/>
        <v>0</v>
      </c>
      <c r="AB42" s="20">
        <f t="shared" si="5"/>
        <v>0</v>
      </c>
    </row>
    <row r="43" spans="1:32" x14ac:dyDescent="0.25">
      <c r="B43" s="84">
        <v>40</v>
      </c>
      <c r="C43" s="62" t="s">
        <v>200</v>
      </c>
      <c r="D43" s="55" t="s">
        <v>16</v>
      </c>
      <c r="E43" s="19">
        <v>0</v>
      </c>
      <c r="F43" s="19">
        <v>0</v>
      </c>
      <c r="G43" s="12">
        <v>2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4"/>
        <v>2</v>
      </c>
      <c r="AB43" s="20">
        <f t="shared" si="5"/>
        <v>0</v>
      </c>
    </row>
    <row r="44" spans="1:32" x14ac:dyDescent="0.25">
      <c r="B44" s="84">
        <v>41</v>
      </c>
      <c r="C44" s="55" t="s">
        <v>286</v>
      </c>
      <c r="D44" s="55" t="s">
        <v>287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4"/>
        <v>0</v>
      </c>
      <c r="AB44" s="20">
        <f t="shared" si="5"/>
        <v>2</v>
      </c>
    </row>
    <row r="45" spans="1:32" x14ac:dyDescent="0.25">
      <c r="B45" s="84">
        <v>42</v>
      </c>
      <c r="C45" s="55" t="s">
        <v>298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4"/>
        <v>2</v>
      </c>
      <c r="AB45" s="20">
        <f t="shared" si="5"/>
        <v>0</v>
      </c>
    </row>
    <row r="46" spans="1:32" x14ac:dyDescent="0.25">
      <c r="B46" s="84">
        <v>43</v>
      </c>
      <c r="C46" s="55" t="s">
        <v>300</v>
      </c>
      <c r="D46" s="55" t="s">
        <v>301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3"/>
        <v>2</v>
      </c>
      <c r="AA46" s="12">
        <f t="shared" si="4"/>
        <v>0</v>
      </c>
      <c r="AB46" s="20">
        <f t="shared" si="5"/>
        <v>2</v>
      </c>
    </row>
    <row r="47" spans="1:32" x14ac:dyDescent="0.25">
      <c r="B47" s="84">
        <v>44</v>
      </c>
      <c r="C47" s="62"/>
      <c r="D47" s="55"/>
      <c r="E47" s="19"/>
      <c r="F47" s="19"/>
      <c r="G47" s="12"/>
      <c r="H47" s="19"/>
      <c r="I47" s="12"/>
      <c r="J47" s="12"/>
      <c r="K47" s="12"/>
      <c r="L47" s="19"/>
      <c r="M47" s="20"/>
      <c r="N47" s="19"/>
      <c r="O47" s="12"/>
      <c r="P47" s="12"/>
      <c r="Q47" s="12"/>
      <c r="R47" s="20"/>
      <c r="S47" s="20"/>
      <c r="T47" s="20"/>
      <c r="U47" s="20"/>
      <c r="V47" s="20"/>
      <c r="W47" s="20"/>
      <c r="X47" s="20"/>
      <c r="Y47" s="20"/>
      <c r="Z47" s="85"/>
      <c r="AA47" s="12"/>
      <c r="AB47" s="20"/>
    </row>
    <row r="48" spans="1:32" x14ac:dyDescent="0.25">
      <c r="B48" s="84"/>
      <c r="C48" s="62"/>
      <c r="D48" s="55"/>
      <c r="E48" s="19"/>
      <c r="F48" s="19"/>
      <c r="G48" s="12"/>
      <c r="H48" s="19"/>
      <c r="I48" s="12"/>
      <c r="J48" s="12"/>
      <c r="K48" s="12"/>
      <c r="L48" s="19"/>
      <c r="M48" s="20"/>
      <c r="N48" s="19"/>
      <c r="O48" s="12"/>
      <c r="P48" s="12"/>
      <c r="Q48" s="12"/>
      <c r="R48" s="20"/>
      <c r="S48" s="20"/>
      <c r="T48" s="20"/>
      <c r="U48" s="20"/>
      <c r="V48" s="20"/>
      <c r="W48" s="20"/>
      <c r="X48" s="20"/>
      <c r="Y48" s="20"/>
      <c r="Z48" s="85"/>
      <c r="AA48" s="12"/>
      <c r="AB48" s="20"/>
    </row>
    <row r="49" spans="2:2" x14ac:dyDescent="0.25">
      <c r="B49" s="98"/>
    </row>
  </sheetData>
  <sortState ref="B5:B46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B4" sqref="B4:B1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64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" si="0">SUM(E4:Y4)</f>
        <v>107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28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10</v>
      </c>
      <c r="V5" s="20">
        <v>8</v>
      </c>
      <c r="W5" s="20">
        <v>0</v>
      </c>
      <c r="X5" s="20">
        <v>0</v>
      </c>
      <c r="Y5" s="13">
        <v>0</v>
      </c>
      <c r="Z5" s="33">
        <f t="shared" ref="Z5:Z18" si="3">SUM(E5:Y5)</f>
        <v>90</v>
      </c>
      <c r="AA5" s="12">
        <f t="shared" ref="AA5:AA18" si="4">SUM(G5+I5+J5+K5+O5+P5+Q5)-MIN(G5,I5,J5,K5,O5,P5,Q5)</f>
        <v>26</v>
      </c>
      <c r="AB5" s="13">
        <f t="shared" ref="AB5:AB18" si="5">SUM(M5+R5+S5+T5+U5+V5+W5+X5+Y5)-MIN(M5,R5,S5,T5,U5,V5,W5,X5,Y5)</f>
        <v>48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56</v>
      </c>
      <c r="AA6" s="12">
        <f t="shared" si="4"/>
        <v>8</v>
      </c>
      <c r="AB6" s="13">
        <f t="shared" si="5"/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214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29</v>
      </c>
      <c r="AA7" s="12">
        <f t="shared" si="4"/>
        <v>12</v>
      </c>
      <c r="AB7" s="13">
        <f t="shared" si="5"/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276</v>
      </c>
      <c r="D8" s="56" t="s">
        <v>17</v>
      </c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8</v>
      </c>
      <c r="S8" s="20">
        <v>12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3"/>
        <v>20</v>
      </c>
      <c r="AA8" s="12">
        <f t="shared" si="4"/>
        <v>0</v>
      </c>
      <c r="AB8" s="13">
        <f t="shared" si="5"/>
        <v>20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217</v>
      </c>
      <c r="D9" s="56" t="s">
        <v>22</v>
      </c>
      <c r="E9" s="11">
        <v>0</v>
      </c>
      <c r="F9" s="19">
        <v>5</v>
      </c>
      <c r="G9" s="12">
        <v>0</v>
      </c>
      <c r="H9" s="19">
        <v>6</v>
      </c>
      <c r="I9" s="12">
        <v>0</v>
      </c>
      <c r="J9" s="12">
        <v>0</v>
      </c>
      <c r="K9" s="12">
        <v>8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19</v>
      </c>
      <c r="AA9" s="12">
        <f t="shared" si="4"/>
        <v>8</v>
      </c>
      <c r="AB9" s="13">
        <f t="shared" si="5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173</v>
      </c>
      <c r="D10" s="56" t="s">
        <v>22</v>
      </c>
      <c r="E10" s="11">
        <v>0</v>
      </c>
      <c r="F10" s="19">
        <v>0</v>
      </c>
      <c r="G10" s="12">
        <v>10</v>
      </c>
      <c r="H10" s="19">
        <v>8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18</v>
      </c>
      <c r="AA10" s="12">
        <f t="shared" si="4"/>
        <v>10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215</v>
      </c>
      <c r="D11" s="56" t="s">
        <v>15</v>
      </c>
      <c r="E11" s="11">
        <v>0</v>
      </c>
      <c r="F11" s="19">
        <v>5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5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5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15</v>
      </c>
      <c r="AA11" s="12">
        <f t="shared" si="4"/>
        <v>0</v>
      </c>
      <c r="AB11" s="13">
        <f t="shared" si="5"/>
        <v>5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225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14</v>
      </c>
      <c r="AA12" s="12">
        <f t="shared" si="4"/>
        <v>0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171</v>
      </c>
      <c r="D13" s="56" t="s">
        <v>22</v>
      </c>
      <c r="E13" s="11">
        <v>0</v>
      </c>
      <c r="F13" s="19">
        <v>0</v>
      </c>
      <c r="G13" s="12">
        <v>5</v>
      </c>
      <c r="H13" s="19">
        <v>8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13</v>
      </c>
      <c r="AA13" s="12">
        <f t="shared" si="4"/>
        <v>5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76">
        <v>11</v>
      </c>
      <c r="C14" s="86" t="s">
        <v>170</v>
      </c>
      <c r="D14" s="77" t="s">
        <v>23</v>
      </c>
      <c r="E14" s="78">
        <v>10</v>
      </c>
      <c r="F14" s="79">
        <v>0</v>
      </c>
      <c r="G14" s="80">
        <v>0</v>
      </c>
      <c r="H14" s="79">
        <v>0</v>
      </c>
      <c r="I14" s="80">
        <v>0</v>
      </c>
      <c r="J14" s="80">
        <v>0</v>
      </c>
      <c r="K14" s="80">
        <v>0</v>
      </c>
      <c r="L14" s="79">
        <v>0</v>
      </c>
      <c r="M14" s="81">
        <v>0</v>
      </c>
      <c r="N14" s="79">
        <v>0</v>
      </c>
      <c r="O14" s="80">
        <v>0</v>
      </c>
      <c r="P14" s="80">
        <v>0</v>
      </c>
      <c r="Q14" s="80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0</v>
      </c>
      <c r="Z14" s="83">
        <f t="shared" si="3"/>
        <v>10</v>
      </c>
      <c r="AA14" s="80">
        <f t="shared" si="4"/>
        <v>0</v>
      </c>
      <c r="AB14" s="82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84">
        <v>12</v>
      </c>
      <c r="C15" s="55" t="s">
        <v>310</v>
      </c>
      <c r="D15" s="55" t="s">
        <v>301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10</v>
      </c>
      <c r="W15" s="20">
        <v>0</v>
      </c>
      <c r="X15" s="20">
        <v>0</v>
      </c>
      <c r="Y15" s="20">
        <v>0</v>
      </c>
      <c r="Z15" s="85">
        <f t="shared" si="3"/>
        <v>10</v>
      </c>
      <c r="AA15" s="12">
        <f t="shared" si="4"/>
        <v>0</v>
      </c>
      <c r="AB15" s="20">
        <f t="shared" si="5"/>
        <v>10</v>
      </c>
      <c r="AC15" s="28"/>
      <c r="AD15" s="28"/>
      <c r="AE15" s="28"/>
      <c r="AF15" s="28"/>
    </row>
    <row r="16" spans="1:32" x14ac:dyDescent="0.25">
      <c r="A16" s="28"/>
      <c r="B16" s="84">
        <v>13</v>
      </c>
      <c r="C16" s="55" t="s">
        <v>261</v>
      </c>
      <c r="D16" s="55" t="s">
        <v>16</v>
      </c>
      <c r="E16" s="19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5">
        <f t="shared" si="3"/>
        <v>8</v>
      </c>
      <c r="AA16" s="12">
        <f t="shared" si="4"/>
        <v>0</v>
      </c>
      <c r="AB16" s="20">
        <f t="shared" si="5"/>
        <v>0</v>
      </c>
      <c r="AC16" s="28"/>
      <c r="AD16" s="28"/>
      <c r="AE16" s="28"/>
      <c r="AF16" s="28"/>
    </row>
    <row r="17" spans="1:32" x14ac:dyDescent="0.25">
      <c r="A17" s="28"/>
      <c r="B17" s="84">
        <v>14</v>
      </c>
      <c r="C17" s="55" t="s">
        <v>109</v>
      </c>
      <c r="D17" s="55" t="s">
        <v>16</v>
      </c>
      <c r="E17" s="19">
        <v>8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5">
        <f t="shared" si="3"/>
        <v>8</v>
      </c>
      <c r="AA17" s="12">
        <f t="shared" si="4"/>
        <v>0</v>
      </c>
      <c r="AB17" s="20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84">
        <v>15</v>
      </c>
      <c r="C18" s="55" t="s">
        <v>216</v>
      </c>
      <c r="D18" s="55" t="s">
        <v>22</v>
      </c>
      <c r="E18" s="19">
        <v>0</v>
      </c>
      <c r="F18" s="19">
        <v>5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85">
        <f t="shared" si="3"/>
        <v>5</v>
      </c>
      <c r="AA18" s="12">
        <f t="shared" si="4"/>
        <v>0</v>
      </c>
      <c r="AB18" s="20">
        <f t="shared" si="5"/>
        <v>0</v>
      </c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280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205</v>
      </c>
      <c r="D42" s="65" t="s">
        <v>266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B1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U9" sqref="U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66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222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5.75" thickBot="1" x14ac:dyDescent="0.3">
      <c r="A5" s="28"/>
      <c r="B5" s="26">
        <v>2</v>
      </c>
      <c r="C5" s="61" t="s">
        <v>203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customHeight="1" thickTop="1" thickBot="1" x14ac:dyDescent="0.3">
      <c r="B6" s="26">
        <v>3</v>
      </c>
      <c r="C6" s="61" t="s">
        <v>203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303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221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221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221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221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221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221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221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221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221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V7" activeCellId="1" sqref="V5 V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65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thickBot="1" x14ac:dyDescent="0.3">
      <c r="A4" s="28"/>
      <c r="B4" s="74"/>
      <c r="C4" s="74"/>
      <c r="D4" s="74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Top="1" x14ac:dyDescent="0.25">
      <c r="A5" s="28"/>
      <c r="B5" s="23">
        <v>1</v>
      </c>
      <c r="C5" s="60" t="s">
        <v>202</v>
      </c>
      <c r="D5" s="60" t="s">
        <v>22</v>
      </c>
      <c r="E5" s="8">
        <v>0</v>
      </c>
      <c r="F5" s="17">
        <v>0</v>
      </c>
      <c r="G5" s="9">
        <v>8</v>
      </c>
      <c r="H5" s="17">
        <v>10</v>
      </c>
      <c r="I5" s="9">
        <v>0</v>
      </c>
      <c r="J5" s="9">
        <v>10</v>
      </c>
      <c r="K5" s="9">
        <v>5</v>
      </c>
      <c r="L5" s="17">
        <v>6</v>
      </c>
      <c r="M5" s="18">
        <v>6</v>
      </c>
      <c r="N5" s="17">
        <v>0</v>
      </c>
      <c r="O5" s="9">
        <v>0</v>
      </c>
      <c r="P5" s="9">
        <v>0</v>
      </c>
      <c r="Q5" s="9">
        <v>0</v>
      </c>
      <c r="R5" s="18">
        <v>0</v>
      </c>
      <c r="S5" s="18">
        <v>5</v>
      </c>
      <c r="T5" s="18">
        <v>6</v>
      </c>
      <c r="U5" s="18">
        <v>6</v>
      </c>
      <c r="V5" s="18">
        <v>6</v>
      </c>
      <c r="W5" s="18">
        <v>0</v>
      </c>
      <c r="X5" s="18">
        <v>0</v>
      </c>
      <c r="Y5" s="10">
        <v>0</v>
      </c>
      <c r="Z5" s="32">
        <f>SUM(E5:Y5)</f>
        <v>68</v>
      </c>
      <c r="AA5" s="9">
        <f t="shared" ref="AA5" si="0">SUM(G5+I5+J5+K5+O5+P5+Q5)-MIN(G5,I5,J5,K5,O5,P5,Q5)</f>
        <v>23</v>
      </c>
      <c r="AB5" s="10">
        <f t="shared" ref="AB5" si="1">SUM(M5+R5+S5+T5+U5+V5+W5+X5+Y5)-MIN(M5,R5,S5,T5,U5,V5,W5,X5,Y5)</f>
        <v>29</v>
      </c>
      <c r="AC5" s="28"/>
      <c r="AD5" s="28"/>
      <c r="AE5" s="28"/>
      <c r="AF5" s="28"/>
    </row>
    <row r="6" spans="1:32" ht="15.75" thickBot="1" x14ac:dyDescent="0.3">
      <c r="A6" s="28"/>
      <c r="B6" s="26">
        <v>2</v>
      </c>
      <c r="C6" s="61" t="s">
        <v>265</v>
      </c>
      <c r="D6" s="61" t="s">
        <v>22</v>
      </c>
      <c r="E6" s="14">
        <v>0</v>
      </c>
      <c r="F6" s="21">
        <v>0</v>
      </c>
      <c r="G6" s="15">
        <v>0</v>
      </c>
      <c r="H6" s="21">
        <v>0</v>
      </c>
      <c r="I6" s="15">
        <v>0</v>
      </c>
      <c r="J6" s="15">
        <v>0</v>
      </c>
      <c r="K6" s="15">
        <v>10</v>
      </c>
      <c r="L6" s="21">
        <v>10</v>
      </c>
      <c r="M6" s="22">
        <v>8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10</v>
      </c>
      <c r="T6" s="22">
        <v>10</v>
      </c>
      <c r="U6" s="22">
        <v>10</v>
      </c>
      <c r="V6" s="22">
        <v>10</v>
      </c>
      <c r="W6" s="22">
        <v>0</v>
      </c>
      <c r="X6" s="22">
        <v>0</v>
      </c>
      <c r="Y6" s="16">
        <v>0</v>
      </c>
      <c r="Z6" s="34">
        <f>SUM(E6:Y6)</f>
        <v>68</v>
      </c>
      <c r="AA6" s="15">
        <f>SUM(G6+I6+J6+K6+O6+P6+Q6)-MIN(G6,I6,J6,K6,O6,P6,Q6)</f>
        <v>10</v>
      </c>
      <c r="AB6" s="16">
        <f>SUM(M6+R6+S6+T6+U6+V6+W6+X6+Y6)-MIN(M6,R6,S6,T6,U6,V6,W6,X6,Y6)</f>
        <v>48</v>
      </c>
      <c r="AC6" s="28"/>
      <c r="AD6" s="28"/>
      <c r="AE6" s="28"/>
      <c r="AF6" s="28"/>
    </row>
    <row r="7" spans="1:32" ht="16.5" thickTop="1" thickBot="1" x14ac:dyDescent="0.3">
      <c r="A7" s="28"/>
      <c r="B7" s="26">
        <v>3</v>
      </c>
      <c r="C7" s="61" t="s">
        <v>201</v>
      </c>
      <c r="D7" s="61" t="s">
        <v>22</v>
      </c>
      <c r="E7" s="14">
        <v>0</v>
      </c>
      <c r="F7" s="21">
        <v>0</v>
      </c>
      <c r="G7" s="15">
        <v>10</v>
      </c>
      <c r="H7" s="21">
        <v>0</v>
      </c>
      <c r="I7" s="15">
        <v>0</v>
      </c>
      <c r="J7" s="15">
        <v>0</v>
      </c>
      <c r="K7" s="15">
        <v>6</v>
      </c>
      <c r="L7" s="21">
        <v>5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6</v>
      </c>
      <c r="T7" s="22">
        <v>5</v>
      </c>
      <c r="U7" s="22">
        <v>0</v>
      </c>
      <c r="V7" s="22">
        <v>5</v>
      </c>
      <c r="W7" s="22">
        <v>0</v>
      </c>
      <c r="X7" s="22">
        <v>0</v>
      </c>
      <c r="Y7" s="16">
        <v>0</v>
      </c>
      <c r="Z7" s="34">
        <f>SUM(E7:Y7)</f>
        <v>37</v>
      </c>
      <c r="AA7" s="15">
        <f>SUM(G7+I7+J7+K7+O7+P7+Q7)-MIN(G7,I7,J7,K7,O7,P7,Q7)</f>
        <v>16</v>
      </c>
      <c r="AB7" s="16">
        <f>SUM(M7+R7+S7+T7+U7+V7+W7+X7+Y7)-MIN(M7,R7,S7,T7,U7,V7,W7,X7,Y7)</f>
        <v>16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255</v>
      </c>
      <c r="D8" s="61" t="s">
        <v>22</v>
      </c>
      <c r="E8" s="14">
        <v>0</v>
      </c>
      <c r="F8" s="21">
        <v>0</v>
      </c>
      <c r="G8" s="15">
        <v>0</v>
      </c>
      <c r="H8" s="21">
        <v>0</v>
      </c>
      <c r="I8" s="15">
        <v>0</v>
      </c>
      <c r="J8" s="15">
        <v>0</v>
      </c>
      <c r="K8" s="15">
        <v>8</v>
      </c>
      <c r="L8" s="21">
        <v>8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8</v>
      </c>
      <c r="T8" s="22">
        <v>8</v>
      </c>
      <c r="U8" s="22">
        <v>0</v>
      </c>
      <c r="V8" s="22">
        <v>8</v>
      </c>
      <c r="W8" s="22">
        <v>0</v>
      </c>
      <c r="X8" s="22">
        <v>0</v>
      </c>
      <c r="Y8" s="16">
        <v>0</v>
      </c>
      <c r="Z8" s="34">
        <f>SUM(E8:Y8)</f>
        <v>40</v>
      </c>
      <c r="AA8" s="15">
        <f>SUM(G8+I8+J8+K8+O8+P8+Q8)-MIN(G8,I8,J8,K8,O8,P8,Q8)</f>
        <v>8</v>
      </c>
      <c r="AB8" s="16">
        <f>SUM(M8+R8+S8+T8+U8+V8+W8+X8+Y8)-MIN(M8,R8,S8,T8,U8,V8,W8,X8,Y8)</f>
        <v>24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61" t="s">
        <v>309</v>
      </c>
      <c r="D9" s="61" t="s">
        <v>17</v>
      </c>
      <c r="E9" s="14">
        <v>0</v>
      </c>
      <c r="F9" s="21">
        <v>0</v>
      </c>
      <c r="G9" s="15">
        <v>0</v>
      </c>
      <c r="H9" s="21">
        <v>0</v>
      </c>
      <c r="I9" s="15">
        <v>0</v>
      </c>
      <c r="J9" s="15">
        <v>0</v>
      </c>
      <c r="K9" s="15">
        <v>0</v>
      </c>
      <c r="L9" s="21">
        <v>0</v>
      </c>
      <c r="M9" s="22">
        <v>0</v>
      </c>
      <c r="N9" s="21">
        <v>0</v>
      </c>
      <c r="O9" s="15">
        <v>0</v>
      </c>
      <c r="P9" s="15">
        <v>0</v>
      </c>
      <c r="Q9" s="15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34">
        <f>SUM(E9:Y9)</f>
        <v>8</v>
      </c>
      <c r="AA9" s="15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 t="s">
        <v>221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221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221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221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221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221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AB8">
    <sortCondition descending="1" ref="Z8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C40" sqref="C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67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2017-09-28T06:44:12Z</dcterms:modified>
</cp:coreProperties>
</file>