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 3" sheetId="27" r:id="rId3"/>
    <sheet name="CAT 4" sheetId="28" r:id="rId4"/>
    <sheet name="CAT 5" sheetId="29" r:id="rId5"/>
    <sheet name="Féminines" sheetId="30" r:id="rId6"/>
    <sheet name="Cadettes" sheetId="32" r:id="rId7"/>
    <sheet name="Cadets" sheetId="31" r:id="rId8"/>
    <sheet name="Minimes" sheetId="33" r:id="rId9"/>
  </sheets>
  <definedNames>
    <definedName name="_xlnm._FilterDatabase" localSheetId="7" hidden="1">Cadets!$B$2:$U$2</definedName>
    <definedName name="_xlnm._FilterDatabase" localSheetId="6" hidden="1">Cadettes!$B$2:$U$2</definedName>
    <definedName name="_xlnm._FilterDatabase" localSheetId="1" hidden="1">'CAT 1-2'!$B$2:$U$8</definedName>
    <definedName name="_xlnm._FilterDatabase" localSheetId="2" hidden="1">'CAT 3'!$B$2:$U$19</definedName>
    <definedName name="_xlnm._FilterDatabase" localSheetId="3" hidden="1">'CAT 4'!$B$2:$U$30</definedName>
    <definedName name="_xlnm._FilterDatabase" localSheetId="4" hidden="1">'CAT 5'!$B$2:$U$21</definedName>
    <definedName name="_xlnm._FilterDatabase" localSheetId="0" hidden="1">CLUB!$B$2:$Q$2</definedName>
    <definedName name="_xlnm._FilterDatabase" localSheetId="5" hidden="1">Féminines!$B$2:$U$6</definedName>
    <definedName name="_xlnm._FilterDatabase" localSheetId="8" hidden="1">Minimes!$B$2:$U$2</definedName>
    <definedName name="_xlnm.Print_Area" localSheetId="7">Cadets!$A$1:$X$18</definedName>
    <definedName name="_xlnm.Print_Area" localSheetId="6">Cadettes!$A$1:$X$28</definedName>
    <definedName name="_xlnm.Print_Area" localSheetId="1">'CAT 1-2'!$A$1:$X$19</definedName>
    <definedName name="_xlnm.Print_Area" localSheetId="2">'CAT 3'!$A$1:$X$29</definedName>
    <definedName name="_xlnm.Print_Area" localSheetId="3">'CAT 4'!$A$1:$X$42</definedName>
    <definedName name="_xlnm.Print_Area" localSheetId="4">'CAT 5'!$A$1:$X$33</definedName>
    <definedName name="_xlnm.Print_Area" localSheetId="0">CLUB!$A$1:$S$19</definedName>
    <definedName name="_xlnm.Print_Area" localSheetId="5">Féminines!$A$1:$X$17</definedName>
    <definedName name="_xlnm.Print_Area" localSheetId="8">Minimes!$A$1:$X$28</definedName>
  </definedNames>
  <calcPr calcId="152511"/>
</workbook>
</file>

<file path=xl/calcChain.xml><?xml version="1.0" encoding="utf-8"?>
<calcChain xmlns="http://schemas.openxmlformats.org/spreadsheetml/2006/main">
  <c r="S4" i="33" l="1"/>
  <c r="T4" i="33"/>
  <c r="U4" i="33"/>
  <c r="S5" i="33"/>
  <c r="T5" i="33"/>
  <c r="U5" i="33"/>
  <c r="S6" i="33"/>
  <c r="T6" i="33"/>
  <c r="U6" i="33"/>
  <c r="S7" i="33"/>
  <c r="T7" i="33"/>
  <c r="U7" i="33"/>
  <c r="S8" i="33"/>
  <c r="T8" i="33"/>
  <c r="U8" i="33"/>
  <c r="S9" i="33"/>
  <c r="T9" i="33"/>
  <c r="U9" i="33"/>
  <c r="S10" i="33"/>
  <c r="T10" i="33"/>
  <c r="U10" i="33"/>
  <c r="S11" i="33"/>
  <c r="T11" i="33"/>
  <c r="U11" i="33"/>
  <c r="S12" i="33"/>
  <c r="T12" i="33"/>
  <c r="U12" i="33"/>
  <c r="S13" i="33"/>
  <c r="T13" i="33"/>
  <c r="U13" i="33"/>
  <c r="S14" i="33"/>
  <c r="T14" i="33"/>
  <c r="U14" i="33"/>
  <c r="S15" i="33"/>
  <c r="T15" i="33"/>
  <c r="U15" i="33"/>
  <c r="S16" i="33"/>
  <c r="T16" i="33"/>
  <c r="U16" i="33"/>
  <c r="S17" i="33"/>
  <c r="T17" i="33"/>
  <c r="U17" i="33"/>
  <c r="U3" i="33"/>
  <c r="T3" i="33"/>
  <c r="S4" i="31"/>
  <c r="T4" i="31"/>
  <c r="U4" i="31"/>
  <c r="S5" i="31"/>
  <c r="T5" i="31"/>
  <c r="U5" i="31"/>
  <c r="S6" i="31"/>
  <c r="T6" i="31"/>
  <c r="U6" i="31"/>
  <c r="S7" i="31"/>
  <c r="T7" i="31"/>
  <c r="U7" i="31"/>
  <c r="U3" i="31"/>
  <c r="T3" i="31"/>
  <c r="S4" i="32"/>
  <c r="T4" i="32"/>
  <c r="U4" i="32"/>
  <c r="S5" i="32"/>
  <c r="T5" i="32"/>
  <c r="U5" i="32"/>
  <c r="S6" i="32"/>
  <c r="T6" i="32"/>
  <c r="U6" i="32"/>
  <c r="S7" i="32"/>
  <c r="T7" i="32"/>
  <c r="U7" i="32"/>
  <c r="S8" i="32"/>
  <c r="T8" i="32"/>
  <c r="U8" i="32"/>
  <c r="S9" i="32"/>
  <c r="T9" i="32"/>
  <c r="U9" i="32"/>
  <c r="S10" i="32"/>
  <c r="T10" i="32"/>
  <c r="U10" i="32"/>
  <c r="S11" i="32"/>
  <c r="T11" i="32"/>
  <c r="U11" i="32"/>
  <c r="S12" i="32"/>
  <c r="T12" i="32"/>
  <c r="U12" i="32"/>
  <c r="S13" i="32"/>
  <c r="T13" i="32"/>
  <c r="U13" i="32"/>
  <c r="S14" i="32"/>
  <c r="T14" i="32"/>
  <c r="U14" i="32"/>
  <c r="S15" i="32"/>
  <c r="T15" i="32"/>
  <c r="U15" i="32"/>
  <c r="S16" i="32"/>
  <c r="T16" i="32"/>
  <c r="U16" i="32"/>
  <c r="S17" i="32"/>
  <c r="T17" i="32"/>
  <c r="U17" i="32"/>
  <c r="U3" i="32"/>
  <c r="T3" i="32"/>
  <c r="S4" i="30"/>
  <c r="T4" i="30"/>
  <c r="U4" i="30"/>
  <c r="S5" i="30"/>
  <c r="T5" i="30"/>
  <c r="U5" i="30"/>
  <c r="S6" i="30"/>
  <c r="T6" i="30"/>
  <c r="U6" i="30"/>
  <c r="U3" i="30"/>
  <c r="T3" i="30"/>
  <c r="S4" i="29"/>
  <c r="T4" i="29"/>
  <c r="U4" i="29"/>
  <c r="S5" i="29"/>
  <c r="T5" i="29"/>
  <c r="U5" i="29"/>
  <c r="S6" i="29"/>
  <c r="T6" i="29"/>
  <c r="U6" i="29"/>
  <c r="S7" i="29"/>
  <c r="T7" i="29"/>
  <c r="U7" i="29"/>
  <c r="S8" i="29"/>
  <c r="T8" i="29"/>
  <c r="U8" i="29"/>
  <c r="S9" i="29"/>
  <c r="T9" i="29"/>
  <c r="U9" i="29"/>
  <c r="S10" i="29"/>
  <c r="T10" i="29"/>
  <c r="U10" i="29"/>
  <c r="S11" i="29"/>
  <c r="T11" i="29"/>
  <c r="U11" i="29"/>
  <c r="S12" i="29"/>
  <c r="T12" i="29"/>
  <c r="U12" i="29"/>
  <c r="S13" i="29"/>
  <c r="T13" i="29"/>
  <c r="U13" i="29"/>
  <c r="S14" i="29"/>
  <c r="T14" i="29"/>
  <c r="U14" i="29"/>
  <c r="S15" i="29"/>
  <c r="T15" i="29"/>
  <c r="U15" i="29"/>
  <c r="S16" i="29"/>
  <c r="T16" i="29"/>
  <c r="U16" i="29"/>
  <c r="S17" i="29"/>
  <c r="T17" i="29"/>
  <c r="U17" i="29"/>
  <c r="S18" i="29"/>
  <c r="T18" i="29"/>
  <c r="U18" i="29"/>
  <c r="S19" i="29"/>
  <c r="T19" i="29"/>
  <c r="U19" i="29"/>
  <c r="S20" i="29"/>
  <c r="T20" i="29"/>
  <c r="U20" i="29"/>
  <c r="S21" i="29"/>
  <c r="T21" i="29"/>
  <c r="U21" i="29"/>
  <c r="S22" i="29"/>
  <c r="T22" i="29"/>
  <c r="U22" i="29"/>
  <c r="U3" i="29"/>
  <c r="T3" i="29"/>
  <c r="S4" i="28"/>
  <c r="T4" i="28"/>
  <c r="U4" i="28"/>
  <c r="S5" i="28"/>
  <c r="T5" i="28"/>
  <c r="U5" i="28"/>
  <c r="S6" i="28"/>
  <c r="T6" i="28"/>
  <c r="U6" i="28"/>
  <c r="S7" i="28"/>
  <c r="T7" i="28"/>
  <c r="U7" i="28"/>
  <c r="S8" i="28"/>
  <c r="T8" i="28"/>
  <c r="U8" i="28"/>
  <c r="S9" i="28"/>
  <c r="T9" i="28"/>
  <c r="U9" i="28"/>
  <c r="S10" i="28"/>
  <c r="T10" i="28"/>
  <c r="U10" i="28"/>
  <c r="S11" i="28"/>
  <c r="T11" i="28"/>
  <c r="U11" i="28"/>
  <c r="S12" i="28"/>
  <c r="T12" i="28"/>
  <c r="U12" i="28"/>
  <c r="S13" i="28"/>
  <c r="T13" i="28"/>
  <c r="U13" i="28"/>
  <c r="S14" i="28"/>
  <c r="T14" i="28"/>
  <c r="U14" i="28"/>
  <c r="S15" i="28"/>
  <c r="T15" i="28"/>
  <c r="U15" i="28"/>
  <c r="S16" i="28"/>
  <c r="T16" i="28"/>
  <c r="U16" i="28"/>
  <c r="S17" i="28"/>
  <c r="T17" i="28"/>
  <c r="U17" i="28"/>
  <c r="S18" i="28"/>
  <c r="T18" i="28"/>
  <c r="U18" i="28"/>
  <c r="S19" i="28"/>
  <c r="T19" i="28"/>
  <c r="U19" i="28"/>
  <c r="S20" i="28"/>
  <c r="T20" i="28"/>
  <c r="U20" i="28"/>
  <c r="S21" i="28"/>
  <c r="T21" i="28"/>
  <c r="U21" i="28"/>
  <c r="S22" i="28"/>
  <c r="T22" i="28"/>
  <c r="U22" i="28"/>
  <c r="S23" i="28"/>
  <c r="T23" i="28"/>
  <c r="U23" i="28"/>
  <c r="S24" i="28"/>
  <c r="T24" i="28"/>
  <c r="U24" i="28"/>
  <c r="S25" i="28"/>
  <c r="T25" i="28"/>
  <c r="U25" i="28"/>
  <c r="S26" i="28"/>
  <c r="T26" i="28"/>
  <c r="U26" i="28"/>
  <c r="S27" i="28"/>
  <c r="T27" i="28"/>
  <c r="U27" i="28"/>
  <c r="S28" i="28"/>
  <c r="T28" i="28"/>
  <c r="U28" i="28"/>
  <c r="S29" i="28"/>
  <c r="T29" i="28"/>
  <c r="U29" i="28"/>
  <c r="S30" i="28"/>
  <c r="T30" i="28"/>
  <c r="U30" i="28"/>
  <c r="S31" i="28"/>
  <c r="T31" i="28"/>
  <c r="U31" i="28"/>
  <c r="U3" i="28"/>
  <c r="T3" i="28"/>
  <c r="S4" i="27"/>
  <c r="T4" i="27"/>
  <c r="U4" i="27"/>
  <c r="S5" i="27"/>
  <c r="T5" i="27"/>
  <c r="U5" i="27"/>
  <c r="S6" i="27"/>
  <c r="T6" i="27"/>
  <c r="U6" i="27"/>
  <c r="S7" i="27"/>
  <c r="T7" i="27"/>
  <c r="U7" i="27"/>
  <c r="S8" i="27"/>
  <c r="T8" i="27"/>
  <c r="U8" i="27"/>
  <c r="S9" i="27"/>
  <c r="T9" i="27"/>
  <c r="U9" i="27"/>
  <c r="S10" i="27"/>
  <c r="T10" i="27"/>
  <c r="U10" i="27"/>
  <c r="S11" i="27"/>
  <c r="T11" i="27"/>
  <c r="U11" i="27"/>
  <c r="S12" i="27"/>
  <c r="T12" i="27"/>
  <c r="U12" i="27"/>
  <c r="S13" i="27"/>
  <c r="T13" i="27"/>
  <c r="U13" i="27"/>
  <c r="S14" i="27"/>
  <c r="T14" i="27"/>
  <c r="U14" i="27"/>
  <c r="S15" i="27"/>
  <c r="T15" i="27"/>
  <c r="U15" i="27"/>
  <c r="S16" i="27"/>
  <c r="T16" i="27"/>
  <c r="U16" i="27"/>
  <c r="S17" i="27"/>
  <c r="T17" i="27"/>
  <c r="U17" i="27"/>
  <c r="S18" i="27"/>
  <c r="T18" i="27"/>
  <c r="U18" i="27"/>
  <c r="S19" i="27"/>
  <c r="T19" i="27"/>
  <c r="U19" i="27"/>
  <c r="U3" i="27"/>
  <c r="T3" i="27"/>
  <c r="S4" i="2"/>
  <c r="T4" i="2"/>
  <c r="U4" i="2"/>
  <c r="S5" i="2"/>
  <c r="T5" i="2"/>
  <c r="U5" i="2"/>
  <c r="S6" i="2"/>
  <c r="T6" i="2"/>
  <c r="U6" i="2"/>
  <c r="S7" i="2"/>
  <c r="T7" i="2"/>
  <c r="U7" i="2"/>
  <c r="S8" i="2"/>
  <c r="T8" i="2"/>
  <c r="U8" i="2"/>
  <c r="U3" i="2"/>
  <c r="T3" i="2"/>
  <c r="S3" i="33" l="1"/>
  <c r="S3" i="32"/>
  <c r="S3" i="31"/>
  <c r="S3" i="30"/>
  <c r="S3" i="29"/>
  <c r="S3" i="28"/>
  <c r="S3" i="27"/>
  <c r="S3" i="2"/>
  <c r="Q20" i="10" l="1"/>
  <c r="Q19" i="10"/>
  <c r="Q10" i="10"/>
  <c r="Q16" i="10"/>
  <c r="Q12" i="10"/>
  <c r="Q7" i="10"/>
  <c r="Q15" i="10"/>
  <c r="Q14" i="10"/>
  <c r="Q17" i="10"/>
  <c r="Q18" i="10"/>
  <c r="Q5" i="10"/>
  <c r="Q11" i="10"/>
  <c r="Q9" i="10"/>
  <c r="Q13" i="10"/>
  <c r="Q4" i="10"/>
  <c r="Q3" i="10"/>
  <c r="Q6" i="10"/>
  <c r="Q8" i="10"/>
</calcChain>
</file>

<file path=xl/sharedStrings.xml><?xml version="1.0" encoding="utf-8"?>
<sst xmlns="http://schemas.openxmlformats.org/spreadsheetml/2006/main" count="321" uniqueCount="135">
  <si>
    <t>TOTAL GENERAL</t>
  </si>
  <si>
    <t>TOTAL EN LIGNE</t>
  </si>
  <si>
    <t>TOTAL CHRONO</t>
  </si>
  <si>
    <t>UCMVa</t>
  </si>
  <si>
    <t>UCPie</t>
  </si>
  <si>
    <t>ATCDo</t>
  </si>
  <si>
    <t>CSCou</t>
  </si>
  <si>
    <t>SJVCM</t>
  </si>
  <si>
    <t>VCLiv</t>
  </si>
  <si>
    <t>VCRam</t>
  </si>
  <si>
    <t>BLASQUEZ Nicolas</t>
  </si>
  <si>
    <t>QUINTANA Jérôme</t>
  </si>
  <si>
    <t>ACLTo</t>
  </si>
  <si>
    <t>VCSMo</t>
  </si>
  <si>
    <t>CCSPe</t>
  </si>
  <si>
    <t>BUATOIS Gilles</t>
  </si>
  <si>
    <t>CSLVo</t>
  </si>
  <si>
    <t>USCBC</t>
  </si>
  <si>
    <t>RIMOUX Jean Luc</t>
  </si>
  <si>
    <t>FCTTo</t>
  </si>
  <si>
    <t>VCSoy</t>
  </si>
  <si>
    <t>GABRIEL Christophe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</si>
  <si>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</si>
  <si>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</si>
  <si>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</si>
  <si>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</si>
  <si>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</si>
  <si>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</si>
  <si>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</si>
  <si>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</si>
  <si>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</si>
  <si>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</si>
  <si>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</si>
  <si>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</si>
  <si>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</si>
  <si>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</si>
  <si>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</si>
  <si>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</si>
  <si>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ALLIGIER Didier</t>
  </si>
  <si>
    <t>MAZA Samuel</t>
  </si>
  <si>
    <t>GILLES Patrick</t>
  </si>
  <si>
    <t>SAINT PERAY</t>
  </si>
  <si>
    <t>SAGNEL Caroline</t>
  </si>
  <si>
    <t>LECOMTE Marc</t>
  </si>
  <si>
    <t>BANC Olivier</t>
  </si>
  <si>
    <t>LIOZON Nathalie</t>
  </si>
  <si>
    <t>BRES David</t>
  </si>
  <si>
    <t>COMBE Jocelyn</t>
  </si>
  <si>
    <t>MONTMEYRAN</t>
  </si>
  <si>
    <t>BONNEFOI Jean-Pierre</t>
  </si>
  <si>
    <t>VACHER Sébastien</t>
  </si>
  <si>
    <t>PIERRELATTE</t>
  </si>
  <si>
    <t>LIMOUCHES</t>
  </si>
  <si>
    <t>ST CIERGE</t>
  </si>
  <si>
    <t>Sprinter Club Bourg les Valence</t>
  </si>
  <si>
    <t>Amicale Cycliste de l'Eyrieux</t>
  </si>
  <si>
    <t>Sport moto VTT team</t>
  </si>
  <si>
    <t>LAFFET Raphaël</t>
  </si>
  <si>
    <t>TAILLEZ Laurent</t>
  </si>
  <si>
    <t>VIGNAL Cédric</t>
  </si>
  <si>
    <t>VERDIER Sébastien</t>
  </si>
  <si>
    <t>SAGNEL Fabien</t>
  </si>
  <si>
    <t>BOYER Franck</t>
  </si>
  <si>
    <t>LE CREN Cédric</t>
  </si>
  <si>
    <t>GARIN Cyril</t>
  </si>
  <si>
    <t>VIALLET Sébastien</t>
  </si>
  <si>
    <t xml:space="preserve">GARCIA Jimmy </t>
  </si>
  <si>
    <t>MARSANNE Laurent</t>
  </si>
  <si>
    <t>GONZALEZ Miguel</t>
  </si>
  <si>
    <t>GEVAUDAN Didier</t>
  </si>
  <si>
    <t>DERRIEN Stéphan</t>
  </si>
  <si>
    <t>ACLEy</t>
  </si>
  <si>
    <t>HEBERT Régis</t>
  </si>
  <si>
    <t>SMVTT</t>
  </si>
  <si>
    <t>ARGENTA Gérard</t>
  </si>
  <si>
    <t>THOMAS David</t>
  </si>
  <si>
    <t>SCBLV</t>
  </si>
  <si>
    <t>MAINE Sébastien</t>
  </si>
  <si>
    <r>
      <rPr>
        <b/>
        <i/>
        <u/>
        <sz val="11"/>
        <color theme="1"/>
        <rFont val="Calibri"/>
        <family val="2"/>
        <scheme val="minor"/>
      </rPr>
      <t>Nota :</t>
    </r>
    <r>
      <rPr>
        <i/>
        <sz val="11"/>
        <color theme="1"/>
        <rFont val="Calibri"/>
        <family val="2"/>
        <scheme val="minor"/>
      </rPr>
      <t xml:space="preserve"> Pour être classé, un club doit organiser au moins une manifestation.</t>
    </r>
  </si>
  <si>
    <t>FSGT 26/07
Challenge Denis PETITJEAN 2023</t>
  </si>
  <si>
    <t>FSGT 26/07
Classement 2023
Catégorie 1-2</t>
  </si>
  <si>
    <t>FSGT 26/07
Classement 2023
Catégorie 3</t>
  </si>
  <si>
    <t>FSGT 26/07
Classement 2023
Catégorie 4</t>
  </si>
  <si>
    <t>FSGT 26/07
Classement 2023
Catégorie 5</t>
  </si>
  <si>
    <t>CLM Régional</t>
  </si>
  <si>
    <t>Fédéral    ROUTE et CLM</t>
  </si>
  <si>
    <t>GP  PRIVAS</t>
  </si>
  <si>
    <t>Régional route ROUSSAS</t>
  </si>
  <si>
    <t>Ronde DONZERE</t>
  </si>
  <si>
    <t>BENAS</t>
  </si>
  <si>
    <t xml:space="preserve">DINOSAURES   </t>
  </si>
  <si>
    <t>FSGT 26/07
Classement 2023
Féminines</t>
  </si>
  <si>
    <t>FSGT 26/07
Classement 2023
Cadettes</t>
  </si>
  <si>
    <t>FSGT 26/07
Classement 2023
Cadets</t>
  </si>
  <si>
    <t>FSGT 26/07
Classement 2023
Minimes</t>
  </si>
  <si>
    <t>VASQUEZ Thierry</t>
  </si>
  <si>
    <t>LACROIX Mathis</t>
  </si>
  <si>
    <t>BRUNEAU Yoan</t>
  </si>
  <si>
    <t>REYNIER Gaspard</t>
  </si>
  <si>
    <t>REY Stéphane</t>
  </si>
  <si>
    <t>RIMOUX Fabien</t>
  </si>
  <si>
    <t>DUDOGNON Tanguy</t>
  </si>
  <si>
    <t>CHASTAGNIER Nicolas</t>
  </si>
  <si>
    <t>SHICKEL François</t>
  </si>
  <si>
    <t>LADREYT Anthony</t>
  </si>
  <si>
    <t>FARE Grégory</t>
  </si>
  <si>
    <t>BRES Nicolas</t>
  </si>
  <si>
    <t>LACROIX Ludovic</t>
  </si>
  <si>
    <t>HUGUET Michael</t>
  </si>
  <si>
    <t>GABALDON Grégory</t>
  </si>
  <si>
    <t>ROUBY Romain</t>
  </si>
  <si>
    <t>VASNIER Fabrice</t>
  </si>
  <si>
    <t>GUENIN Mathieu</t>
  </si>
  <si>
    <t>DENONIN Kevin</t>
  </si>
  <si>
    <t>VILLIER Fabrice</t>
  </si>
  <si>
    <t>PECHEUX Guillaume</t>
  </si>
  <si>
    <t>BREYSSE Nicolas</t>
  </si>
  <si>
    <t>HERBAULT Baptiste</t>
  </si>
  <si>
    <t>ROCHE Michael</t>
  </si>
  <si>
    <t>FELIX Olivier</t>
  </si>
  <si>
    <t>JACQUEMIN Serge</t>
  </si>
  <si>
    <t>CHAMPENOIS Jose</t>
  </si>
  <si>
    <t>CHAUVAUX Jean-Marc</t>
  </si>
  <si>
    <t>CHATAIN Luc</t>
  </si>
  <si>
    <t>DUFAUR Cyril</t>
  </si>
  <si>
    <t>BLASQUEZ Luca</t>
  </si>
  <si>
    <t>BANEGAS Alexandre</t>
  </si>
  <si>
    <t xml:space="preserve">Fédéral    ROUTE </t>
  </si>
  <si>
    <t>Fédéral     CLM</t>
  </si>
  <si>
    <t>Fédéral    CLM</t>
  </si>
  <si>
    <t>Régional   CLM</t>
  </si>
  <si>
    <t>Régional  CLM</t>
  </si>
  <si>
    <t>Fédéral    ROUTE</t>
  </si>
  <si>
    <t>Régional    CLM</t>
  </si>
  <si>
    <t>Fédéral   CLM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</si>
</sst>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Fill="1"/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4" fillId="3" borderId="31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2" fillId="2" borderId="21" xfId="0" applyFont="1" applyFill="1" applyBorder="1"/>
    <xf numFmtId="0" fontId="6" fillId="0" borderId="32" xfId="0" applyFont="1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5" fillId="0" borderId="10" xfId="0" applyFont="1" applyBorder="1"/>
    <xf numFmtId="0" fontId="0" fillId="6" borderId="0" xfId="0" applyFill="1" applyAlignment="1">
      <alignment horizontal="center" vertical="center" readingOrder="1"/>
    </xf>
    <xf numFmtId="0" fontId="0" fillId="6" borderId="21" xfId="0" applyFont="1" applyFill="1" applyBorder="1" applyAlignment="1">
      <alignment horizontal="center" vertical="center" readingOrder="1"/>
    </xf>
    <xf numFmtId="0" fontId="0" fillId="6" borderId="34" xfId="0" applyFill="1" applyBorder="1" applyAlignment="1">
      <alignment horizontal="center" vertical="center" readingOrder="1"/>
    </xf>
    <xf numFmtId="0" fontId="0" fillId="6" borderId="35" xfId="0" applyFill="1" applyBorder="1" applyAlignment="1">
      <alignment horizontal="center" vertical="center" readingOrder="1"/>
    </xf>
    <xf numFmtId="0" fontId="0" fillId="6" borderId="36" xfId="0" applyFill="1" applyBorder="1" applyAlignment="1">
      <alignment horizontal="center" vertical="center" readingOrder="1"/>
    </xf>
    <xf numFmtId="0" fontId="0" fillId="6" borderId="7" xfId="0" applyFont="1" applyFill="1" applyBorder="1" applyAlignment="1">
      <alignment horizontal="center" vertical="center" readingOrder="1"/>
    </xf>
    <xf numFmtId="0" fontId="0" fillId="6" borderId="34" xfId="0" applyFont="1" applyFill="1" applyBorder="1" applyAlignment="1">
      <alignment horizontal="center" vertical="center" readingOrder="1"/>
    </xf>
    <xf numFmtId="0" fontId="0" fillId="6" borderId="0" xfId="0" applyFill="1" applyBorder="1" applyAlignment="1">
      <alignment horizontal="center" vertical="center" readingOrder="1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27" xfId="0" applyFill="1" applyBorder="1" applyAlignment="1">
      <alignment horizontal="center"/>
    </xf>
    <xf numFmtId="0" fontId="0" fillId="0" borderId="1" xfId="0" applyBorder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zoomScale="120" zoomScaleNormal="120" workbookViewId="0">
      <selection activeCell="B1" sqref="B1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8" width="5.7109375" customWidth="1"/>
    <col min="9" max="10" width="5.7109375" style="42" customWidth="1"/>
    <col min="11" max="13" width="5.7109375" customWidth="1"/>
    <col min="14" max="14" width="5.7109375" style="42" customWidth="1"/>
    <col min="15" max="17" width="5.7109375" customWidth="1"/>
    <col min="18" max="19" width="9.140625" customWidth="1"/>
  </cols>
  <sheetData>
    <row r="1" spans="1:19" ht="15.75" customHeight="1" thickBot="1" x14ac:dyDescent="0.3">
      <c r="A1" s="1"/>
      <c r="B1" s="1"/>
      <c r="C1" s="1"/>
      <c r="D1" s="1"/>
      <c r="E1" s="1"/>
      <c r="F1" s="1"/>
      <c r="G1" s="1"/>
      <c r="H1" s="1"/>
      <c r="I1" s="67"/>
      <c r="K1" s="1"/>
      <c r="L1" s="1"/>
      <c r="M1" s="1"/>
      <c r="O1" s="1"/>
      <c r="P1" s="1"/>
      <c r="Q1" s="1"/>
      <c r="R1" s="1"/>
      <c r="S1" s="1"/>
    </row>
    <row r="2" spans="1:19" ht="82.5" customHeight="1" thickTop="1" thickBot="1" x14ac:dyDescent="0.3">
      <c r="A2" s="1"/>
      <c r="B2" s="21"/>
      <c r="C2" s="21" t="s">
        <v>79</v>
      </c>
      <c r="D2" s="18"/>
      <c r="E2" s="53" t="s">
        <v>48</v>
      </c>
      <c r="F2" s="55" t="s">
        <v>84</v>
      </c>
      <c r="G2" s="54" t="s">
        <v>86</v>
      </c>
      <c r="H2" s="54" t="s">
        <v>88</v>
      </c>
      <c r="I2" s="54" t="s">
        <v>87</v>
      </c>
      <c r="J2" s="54" t="s">
        <v>85</v>
      </c>
      <c r="K2" s="55" t="s">
        <v>52</v>
      </c>
      <c r="L2" s="55" t="s">
        <v>89</v>
      </c>
      <c r="M2" s="55" t="s">
        <v>53</v>
      </c>
      <c r="N2" s="55" t="s">
        <v>90</v>
      </c>
      <c r="O2" s="55" t="s">
        <v>41</v>
      </c>
      <c r="P2" s="55" t="s">
        <v>51</v>
      </c>
      <c r="Q2" s="27" t="s">
        <v>0</v>
      </c>
      <c r="R2" s="1"/>
      <c r="S2" s="1"/>
    </row>
    <row r="3" spans="1:19" ht="15.75" thickTop="1" x14ac:dyDescent="0.25">
      <c r="A3" s="1"/>
      <c r="B3" s="34">
        <v>1</v>
      </c>
      <c r="C3" s="14" t="s">
        <v>22</v>
      </c>
      <c r="D3" s="15" t="s">
        <v>4</v>
      </c>
      <c r="E3" s="47">
        <v>119</v>
      </c>
      <c r="F3" s="6"/>
      <c r="G3" s="47"/>
      <c r="H3" s="47"/>
      <c r="I3" s="47"/>
      <c r="J3" s="47"/>
      <c r="K3" s="6"/>
      <c r="L3" s="6"/>
      <c r="M3" s="6"/>
      <c r="N3" s="6"/>
      <c r="O3" s="6"/>
      <c r="P3" s="6"/>
      <c r="Q3" s="24">
        <f t="shared" ref="Q3:Q20" si="0">SUM(E3:P3)</f>
        <v>119</v>
      </c>
      <c r="R3" s="1"/>
      <c r="S3" s="1"/>
    </row>
    <row r="4" spans="1:19" x14ac:dyDescent="0.25">
      <c r="A4" s="1"/>
      <c r="B4" s="22">
        <v>2</v>
      </c>
      <c r="C4" s="30" t="s">
        <v>26</v>
      </c>
      <c r="D4" s="31" t="s">
        <v>14</v>
      </c>
      <c r="E4" s="48">
        <v>53</v>
      </c>
      <c r="F4" s="36"/>
      <c r="G4" s="48"/>
      <c r="H4" s="48"/>
      <c r="I4" s="48"/>
      <c r="J4" s="48"/>
      <c r="K4" s="36"/>
      <c r="L4" s="36"/>
      <c r="M4" s="36"/>
      <c r="N4" s="36"/>
      <c r="O4" s="36"/>
      <c r="P4" s="36"/>
      <c r="Q4" s="25">
        <f t="shared" si="0"/>
        <v>53</v>
      </c>
      <c r="R4" s="1"/>
      <c r="S4" s="1"/>
    </row>
    <row r="5" spans="1:19" x14ac:dyDescent="0.25">
      <c r="A5" s="1"/>
      <c r="B5" s="22">
        <v>3</v>
      </c>
      <c r="C5" s="30" t="s">
        <v>29</v>
      </c>
      <c r="D5" s="31" t="s">
        <v>16</v>
      </c>
      <c r="E5" s="48">
        <v>44</v>
      </c>
      <c r="F5" s="36"/>
      <c r="G5" s="48"/>
      <c r="H5" s="48"/>
      <c r="I5" s="48"/>
      <c r="J5" s="48"/>
      <c r="K5" s="36"/>
      <c r="L5" s="36"/>
      <c r="M5" s="36"/>
      <c r="N5" s="36"/>
      <c r="O5" s="36"/>
      <c r="P5" s="36"/>
      <c r="Q5" s="25">
        <f t="shared" si="0"/>
        <v>44</v>
      </c>
      <c r="R5" s="1"/>
      <c r="S5" s="1"/>
    </row>
    <row r="6" spans="1:19" x14ac:dyDescent="0.25">
      <c r="A6" s="1"/>
      <c r="B6" s="22">
        <v>4</v>
      </c>
      <c r="C6" s="30" t="s">
        <v>23</v>
      </c>
      <c r="D6" s="31" t="s">
        <v>3</v>
      </c>
      <c r="E6" s="48">
        <v>43</v>
      </c>
      <c r="F6" s="36"/>
      <c r="G6" s="48"/>
      <c r="H6" s="48"/>
      <c r="I6" s="48"/>
      <c r="J6" s="48"/>
      <c r="K6" s="36"/>
      <c r="L6" s="36"/>
      <c r="M6" s="36"/>
      <c r="N6" s="36"/>
      <c r="O6" s="36"/>
      <c r="P6" s="36"/>
      <c r="Q6" s="25">
        <f t="shared" si="0"/>
        <v>43</v>
      </c>
      <c r="R6" s="1"/>
      <c r="S6" s="1"/>
    </row>
    <row r="7" spans="1:19" x14ac:dyDescent="0.25">
      <c r="A7" s="1"/>
      <c r="B7" s="22">
        <v>5</v>
      </c>
      <c r="C7" s="30" t="s">
        <v>56</v>
      </c>
      <c r="D7" s="31" t="s">
        <v>73</v>
      </c>
      <c r="E7" s="48">
        <v>41</v>
      </c>
      <c r="F7" s="36"/>
      <c r="G7" s="48"/>
      <c r="H7" s="48"/>
      <c r="I7" s="48"/>
      <c r="J7" s="48"/>
      <c r="K7" s="28"/>
      <c r="L7" s="36"/>
      <c r="M7" s="36"/>
      <c r="N7" s="36"/>
      <c r="O7" s="36"/>
      <c r="P7" s="36"/>
      <c r="Q7" s="25">
        <f t="shared" si="0"/>
        <v>41</v>
      </c>
      <c r="R7" s="1"/>
      <c r="S7" s="1"/>
    </row>
    <row r="8" spans="1:19" x14ac:dyDescent="0.25">
      <c r="A8" s="1"/>
      <c r="B8" s="22">
        <v>6</v>
      </c>
      <c r="C8" s="30" t="s">
        <v>24</v>
      </c>
      <c r="D8" s="31" t="s">
        <v>6</v>
      </c>
      <c r="E8" s="48">
        <v>36</v>
      </c>
      <c r="F8" s="36"/>
      <c r="G8" s="48"/>
      <c r="H8" s="48"/>
      <c r="I8" s="48"/>
      <c r="J8" s="48"/>
      <c r="K8" s="36"/>
      <c r="L8" s="36"/>
      <c r="M8" s="36"/>
      <c r="N8" s="36"/>
      <c r="O8" s="36"/>
      <c r="P8" s="36"/>
      <c r="Q8" s="25">
        <f t="shared" si="0"/>
        <v>36</v>
      </c>
      <c r="R8" s="1"/>
      <c r="S8" s="1"/>
    </row>
    <row r="9" spans="1:19" x14ac:dyDescent="0.25">
      <c r="A9" s="1"/>
      <c r="B9" s="22">
        <v>7</v>
      </c>
      <c r="C9" s="30" t="s">
        <v>25</v>
      </c>
      <c r="D9" s="31" t="s">
        <v>5</v>
      </c>
      <c r="E9" s="48">
        <v>35</v>
      </c>
      <c r="F9" s="36"/>
      <c r="G9" s="48"/>
      <c r="H9" s="48"/>
      <c r="I9" s="48"/>
      <c r="J9" s="48"/>
      <c r="K9" s="36"/>
      <c r="L9" s="36"/>
      <c r="M9" s="36"/>
      <c r="N9" s="36"/>
      <c r="O9" s="36"/>
      <c r="P9" s="36"/>
      <c r="Q9" s="25">
        <f t="shared" si="0"/>
        <v>35</v>
      </c>
      <c r="R9" s="1"/>
      <c r="S9" s="1"/>
    </row>
    <row r="10" spans="1:19" x14ac:dyDescent="0.25">
      <c r="A10" s="1"/>
      <c r="B10" s="22">
        <v>8</v>
      </c>
      <c r="C10" s="30" t="s">
        <v>31</v>
      </c>
      <c r="D10" s="31" t="s">
        <v>9</v>
      </c>
      <c r="E10" s="48">
        <v>30</v>
      </c>
      <c r="F10" s="36"/>
      <c r="G10" s="48"/>
      <c r="H10" s="48"/>
      <c r="I10" s="48"/>
      <c r="J10" s="48"/>
      <c r="K10" s="36"/>
      <c r="L10" s="36"/>
      <c r="M10" s="36"/>
      <c r="N10" s="36"/>
      <c r="O10" s="36"/>
      <c r="P10" s="36"/>
      <c r="Q10" s="25">
        <f t="shared" si="0"/>
        <v>30</v>
      </c>
      <c r="R10" s="1"/>
      <c r="S10" s="1"/>
    </row>
    <row r="11" spans="1:19" x14ac:dyDescent="0.25">
      <c r="A11" s="1"/>
      <c r="B11" s="22">
        <v>9</v>
      </c>
      <c r="C11" s="30" t="s">
        <v>35</v>
      </c>
      <c r="D11" s="31" t="s">
        <v>20</v>
      </c>
      <c r="E11" s="48">
        <v>15</v>
      </c>
      <c r="F11" s="36"/>
      <c r="G11" s="48"/>
      <c r="H11" s="48"/>
      <c r="I11" s="48"/>
      <c r="J11" s="48"/>
      <c r="K11" s="36"/>
      <c r="L11" s="36"/>
      <c r="M11" s="36"/>
      <c r="N11" s="36"/>
      <c r="O11" s="36"/>
      <c r="P11" s="36"/>
      <c r="Q11" s="25">
        <f t="shared" si="0"/>
        <v>15</v>
      </c>
      <c r="R11" s="1"/>
      <c r="S11" s="1"/>
    </row>
    <row r="12" spans="1:19" x14ac:dyDescent="0.25">
      <c r="A12" s="1"/>
      <c r="B12" s="22">
        <v>10</v>
      </c>
      <c r="C12" s="30" t="s">
        <v>27</v>
      </c>
      <c r="D12" s="31" t="s">
        <v>7</v>
      </c>
      <c r="E12" s="48">
        <v>7</v>
      </c>
      <c r="F12" s="36"/>
      <c r="G12" s="48"/>
      <c r="H12" s="48"/>
      <c r="I12" s="48"/>
      <c r="J12" s="48"/>
      <c r="K12" s="36"/>
      <c r="L12" s="36"/>
      <c r="M12" s="36"/>
      <c r="N12" s="36"/>
      <c r="O12" s="36"/>
      <c r="P12" s="36"/>
      <c r="Q12" s="25">
        <f t="shared" si="0"/>
        <v>7</v>
      </c>
      <c r="R12" s="1"/>
      <c r="S12" s="1"/>
    </row>
    <row r="13" spans="1:19" x14ac:dyDescent="0.25">
      <c r="A13" s="1"/>
      <c r="B13" s="22">
        <v>11</v>
      </c>
      <c r="C13" s="30" t="s">
        <v>30</v>
      </c>
      <c r="D13" s="31" t="s">
        <v>12</v>
      </c>
      <c r="E13" s="48">
        <v>4</v>
      </c>
      <c r="F13" s="36"/>
      <c r="G13" s="48"/>
      <c r="H13" s="48"/>
      <c r="I13" s="48"/>
      <c r="J13" s="48"/>
      <c r="K13" s="36"/>
      <c r="L13" s="36"/>
      <c r="M13" s="36"/>
      <c r="N13" s="36"/>
      <c r="O13" s="36"/>
      <c r="P13" s="36"/>
      <c r="Q13" s="25">
        <f t="shared" si="0"/>
        <v>4</v>
      </c>
      <c r="R13" s="1"/>
      <c r="S13" s="1"/>
    </row>
    <row r="14" spans="1:19" x14ac:dyDescent="0.25">
      <c r="A14" s="1"/>
      <c r="B14" s="22"/>
      <c r="C14" s="30" t="s">
        <v>55</v>
      </c>
      <c r="D14" s="31" t="s">
        <v>71</v>
      </c>
      <c r="E14" s="48"/>
      <c r="F14" s="36"/>
      <c r="G14" s="48"/>
      <c r="H14" s="48"/>
      <c r="I14" s="48"/>
      <c r="J14" s="48"/>
      <c r="K14" s="36"/>
      <c r="L14" s="36"/>
      <c r="M14" s="36"/>
      <c r="N14" s="36"/>
      <c r="O14" s="36"/>
      <c r="P14" s="36"/>
      <c r="Q14" s="25">
        <f t="shared" si="0"/>
        <v>0</v>
      </c>
      <c r="R14" s="1"/>
      <c r="S14" s="1"/>
    </row>
    <row r="15" spans="1:19" x14ac:dyDescent="0.25">
      <c r="A15" s="1"/>
      <c r="B15" s="22"/>
      <c r="C15" s="30" t="s">
        <v>33</v>
      </c>
      <c r="D15" s="31" t="s">
        <v>19</v>
      </c>
      <c r="E15" s="48"/>
      <c r="F15" s="36"/>
      <c r="G15" s="48"/>
      <c r="H15" s="48"/>
      <c r="I15" s="48"/>
      <c r="J15" s="48"/>
      <c r="K15" s="36"/>
      <c r="L15" s="36"/>
      <c r="M15" s="36"/>
      <c r="N15" s="36"/>
      <c r="O15" s="36"/>
      <c r="P15" s="36"/>
      <c r="Q15" s="25">
        <f t="shared" si="0"/>
        <v>0</v>
      </c>
      <c r="R15" s="1"/>
      <c r="S15" s="1"/>
    </row>
    <row r="16" spans="1:19" x14ac:dyDescent="0.25">
      <c r="A16" s="1"/>
      <c r="B16" s="22"/>
      <c r="C16" s="30" t="s">
        <v>54</v>
      </c>
      <c r="D16" s="31" t="s">
        <v>76</v>
      </c>
      <c r="E16" s="48"/>
      <c r="F16" s="36"/>
      <c r="G16" s="48"/>
      <c r="H16" s="48"/>
      <c r="I16" s="48"/>
      <c r="J16" s="48"/>
      <c r="K16" s="36"/>
      <c r="L16" s="36"/>
      <c r="M16" s="36"/>
      <c r="N16" s="36"/>
      <c r="O16" s="36"/>
      <c r="P16" s="36"/>
      <c r="Q16" s="25">
        <f t="shared" si="0"/>
        <v>0</v>
      </c>
      <c r="R16" s="1"/>
      <c r="S16" s="1"/>
    </row>
    <row r="17" spans="1:19" x14ac:dyDescent="0.25">
      <c r="A17" s="1"/>
      <c r="B17" s="22"/>
      <c r="C17" s="30" t="s">
        <v>28</v>
      </c>
      <c r="D17" s="31" t="s">
        <v>17</v>
      </c>
      <c r="E17" s="48"/>
      <c r="F17" s="36"/>
      <c r="G17" s="48"/>
      <c r="H17" s="48"/>
      <c r="I17" s="48"/>
      <c r="J17" s="48"/>
      <c r="K17" s="36"/>
      <c r="L17" s="36"/>
      <c r="M17" s="36"/>
      <c r="N17" s="36"/>
      <c r="O17" s="36"/>
      <c r="P17" s="36"/>
      <c r="Q17" s="25">
        <f t="shared" si="0"/>
        <v>0</v>
      </c>
      <c r="R17" s="1"/>
      <c r="S17" s="1"/>
    </row>
    <row r="18" spans="1:19" x14ac:dyDescent="0.25">
      <c r="A18" s="1"/>
      <c r="B18" s="22"/>
      <c r="C18" s="40" t="s">
        <v>32</v>
      </c>
      <c r="D18" s="41" t="s">
        <v>8</v>
      </c>
      <c r="E18" s="48"/>
      <c r="F18" s="36"/>
      <c r="G18" s="48"/>
      <c r="H18" s="48"/>
      <c r="I18" s="48"/>
      <c r="J18" s="48"/>
      <c r="K18" s="36"/>
      <c r="L18" s="36"/>
      <c r="M18" s="36"/>
      <c r="N18" s="36"/>
      <c r="O18" s="36"/>
      <c r="P18" s="36"/>
      <c r="Q18" s="25">
        <f t="shared" si="0"/>
        <v>0</v>
      </c>
      <c r="R18" s="1"/>
      <c r="S18" s="1"/>
    </row>
    <row r="19" spans="1:19" x14ac:dyDescent="0.25">
      <c r="A19" s="1"/>
      <c r="B19" s="22"/>
      <c r="C19" s="30" t="s">
        <v>34</v>
      </c>
      <c r="D19" s="31" t="s">
        <v>13</v>
      </c>
      <c r="E19" s="48"/>
      <c r="F19" s="36"/>
      <c r="G19" s="48"/>
      <c r="H19" s="48"/>
      <c r="I19" s="48"/>
      <c r="J19" s="48"/>
      <c r="K19" s="36"/>
      <c r="L19" s="36"/>
      <c r="M19" s="36"/>
      <c r="N19" s="36"/>
      <c r="O19" s="36"/>
      <c r="P19" s="36"/>
      <c r="Q19" s="25">
        <f t="shared" si="0"/>
        <v>0</v>
      </c>
      <c r="R19" s="1"/>
      <c r="S19" s="1"/>
    </row>
    <row r="20" spans="1:19" ht="15.75" thickBot="1" x14ac:dyDescent="0.3">
      <c r="B20" s="11"/>
      <c r="C20" s="16"/>
      <c r="D20" s="17"/>
      <c r="E20" s="49"/>
      <c r="F20" s="12"/>
      <c r="G20" s="49"/>
      <c r="H20" s="49"/>
      <c r="I20" s="49"/>
      <c r="J20" s="49"/>
      <c r="K20" s="12"/>
      <c r="L20" s="12"/>
      <c r="M20" s="12"/>
      <c r="N20" s="12"/>
      <c r="O20" s="12"/>
      <c r="P20" s="12"/>
      <c r="Q20" s="26">
        <f t="shared" si="0"/>
        <v>0</v>
      </c>
    </row>
    <row r="21" spans="1:19" ht="15.75" thickTop="1" x14ac:dyDescent="0.25">
      <c r="B21" s="58"/>
      <c r="C21" s="62" t="s">
        <v>78</v>
      </c>
      <c r="D21" s="58"/>
      <c r="E21" s="58"/>
      <c r="F21" s="58"/>
      <c r="G21" s="58"/>
      <c r="H21" s="58"/>
      <c r="I21" s="59"/>
      <c r="J21" s="59"/>
      <c r="K21" s="58"/>
      <c r="L21" s="58"/>
      <c r="M21" s="58"/>
      <c r="N21" s="59"/>
      <c r="O21" s="58"/>
      <c r="P21" s="58"/>
      <c r="Q21" s="58"/>
    </row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2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4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87"/>
      <c r="I1" s="87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80</v>
      </c>
      <c r="E2" s="20"/>
      <c r="F2" s="53" t="s">
        <v>48</v>
      </c>
      <c r="G2" s="55" t="s">
        <v>131</v>
      </c>
      <c r="H2" s="54" t="s">
        <v>86</v>
      </c>
      <c r="I2" s="54" t="s">
        <v>88</v>
      </c>
      <c r="J2" s="54" t="s">
        <v>87</v>
      </c>
      <c r="K2" s="54" t="s">
        <v>127</v>
      </c>
      <c r="L2" s="85" t="s">
        <v>128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9">
        <v>987430</v>
      </c>
      <c r="D3" s="4" t="s">
        <v>95</v>
      </c>
      <c r="E3" s="5" t="s">
        <v>3</v>
      </c>
      <c r="F3" s="47">
        <v>20</v>
      </c>
      <c r="G3" s="6"/>
      <c r="H3" s="47"/>
      <c r="I3" s="47"/>
      <c r="J3" s="47"/>
      <c r="K3" s="47"/>
      <c r="L3" s="82"/>
      <c r="M3" s="6"/>
      <c r="N3" s="6"/>
      <c r="O3" s="6"/>
      <c r="P3" s="6"/>
      <c r="Q3" s="6"/>
      <c r="R3" s="6"/>
      <c r="S3" s="50">
        <f t="shared" ref="S3" si="0">SUM(F3:R3)</f>
        <v>20</v>
      </c>
      <c r="T3" s="47">
        <f>F3+SUM(H3:K3)</f>
        <v>20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>
        <v>2</v>
      </c>
      <c r="C4" s="75">
        <v>985070</v>
      </c>
      <c r="D4" s="32" t="s">
        <v>126</v>
      </c>
      <c r="E4" s="33" t="s">
        <v>9</v>
      </c>
      <c r="F4" s="48">
        <v>16</v>
      </c>
      <c r="G4" s="36"/>
      <c r="H4" s="48"/>
      <c r="I4" s="48"/>
      <c r="J4" s="48"/>
      <c r="K4" s="48"/>
      <c r="L4" s="83"/>
      <c r="M4" s="36"/>
      <c r="N4" s="36"/>
      <c r="O4" s="36"/>
      <c r="P4" s="36"/>
      <c r="Q4" s="36"/>
      <c r="R4" s="36"/>
      <c r="S4" s="51">
        <f t="shared" ref="S4:S8" si="1">SUM(F4:R4)</f>
        <v>16</v>
      </c>
      <c r="T4" s="48">
        <f t="shared" ref="T4:T8" si="2">F4+SUM(H4:K4)</f>
        <v>16</v>
      </c>
      <c r="U4" s="37">
        <f t="shared" ref="U4:U8" si="3">G4+SUM(L4:R4)</f>
        <v>0</v>
      </c>
      <c r="V4" s="1"/>
      <c r="W4" s="1"/>
      <c r="X4" s="1"/>
      <c r="Y4" s="1"/>
    </row>
    <row r="5" spans="1:25" x14ac:dyDescent="0.25">
      <c r="A5" s="1"/>
      <c r="B5" s="8">
        <v>3</v>
      </c>
      <c r="C5" s="75">
        <v>930513</v>
      </c>
      <c r="D5" s="73" t="s">
        <v>57</v>
      </c>
      <c r="E5" s="9" t="s">
        <v>16</v>
      </c>
      <c r="F5" s="48">
        <v>12</v>
      </c>
      <c r="G5" s="36"/>
      <c r="H5" s="48"/>
      <c r="I5" s="48"/>
      <c r="J5" s="48"/>
      <c r="K5" s="48"/>
      <c r="L5" s="83"/>
      <c r="M5" s="36"/>
      <c r="N5" s="36"/>
      <c r="O5" s="36"/>
      <c r="P5" s="36"/>
      <c r="Q5" s="36"/>
      <c r="R5" s="36"/>
      <c r="S5" s="51">
        <f t="shared" si="1"/>
        <v>12</v>
      </c>
      <c r="T5" s="48">
        <f t="shared" si="2"/>
        <v>12</v>
      </c>
      <c r="U5" s="37">
        <f t="shared" si="3"/>
        <v>0</v>
      </c>
      <c r="V5" s="1"/>
      <c r="W5" s="1"/>
      <c r="X5" s="1"/>
      <c r="Y5" s="1"/>
    </row>
    <row r="6" spans="1:25" x14ac:dyDescent="0.25">
      <c r="A6" s="1"/>
      <c r="B6" s="39">
        <v>4</v>
      </c>
      <c r="C6" s="75">
        <v>55606501</v>
      </c>
      <c r="D6" s="38" t="s">
        <v>70</v>
      </c>
      <c r="E6" s="9" t="s">
        <v>4</v>
      </c>
      <c r="F6" s="48">
        <v>10</v>
      </c>
      <c r="G6" s="36"/>
      <c r="H6" s="48"/>
      <c r="I6" s="48"/>
      <c r="J6" s="48"/>
      <c r="K6" s="48"/>
      <c r="L6" s="83"/>
      <c r="M6" s="36"/>
      <c r="N6" s="36"/>
      <c r="O6" s="36"/>
      <c r="P6" s="36"/>
      <c r="Q6" s="36"/>
      <c r="R6" s="36"/>
      <c r="S6" s="51">
        <f t="shared" si="1"/>
        <v>10</v>
      </c>
      <c r="T6" s="48">
        <f t="shared" si="2"/>
        <v>10</v>
      </c>
      <c r="U6" s="37">
        <f t="shared" si="3"/>
        <v>0</v>
      </c>
      <c r="V6" s="1"/>
      <c r="W6" s="1"/>
      <c r="X6" s="1"/>
      <c r="Y6" s="1"/>
    </row>
    <row r="7" spans="1:25" x14ac:dyDescent="0.25">
      <c r="A7" s="1"/>
      <c r="B7" s="8">
        <v>5</v>
      </c>
      <c r="C7" s="75">
        <v>930513</v>
      </c>
      <c r="D7" s="38" t="s">
        <v>39</v>
      </c>
      <c r="E7" s="35" t="s">
        <v>6</v>
      </c>
      <c r="F7" s="48">
        <v>8</v>
      </c>
      <c r="G7" s="36"/>
      <c r="H7" s="48"/>
      <c r="I7" s="48"/>
      <c r="J7" s="48"/>
      <c r="K7" s="48"/>
      <c r="L7" s="83"/>
      <c r="M7" s="36"/>
      <c r="N7" s="36"/>
      <c r="O7" s="36"/>
      <c r="P7" s="36"/>
      <c r="Q7" s="36"/>
      <c r="R7" s="36"/>
      <c r="S7" s="51">
        <f t="shared" si="1"/>
        <v>8</v>
      </c>
      <c r="T7" s="48">
        <f t="shared" si="2"/>
        <v>8</v>
      </c>
      <c r="U7" s="37">
        <f t="shared" si="3"/>
        <v>0</v>
      </c>
      <c r="V7" s="1"/>
      <c r="W7" s="1"/>
      <c r="X7" s="1"/>
      <c r="Y7" s="1"/>
    </row>
    <row r="8" spans="1:25" ht="15.75" thickBot="1" x14ac:dyDescent="0.3">
      <c r="A8" s="1"/>
      <c r="B8" s="11"/>
      <c r="C8" s="78"/>
      <c r="D8" s="43"/>
      <c r="E8" s="44"/>
      <c r="F8" s="56"/>
      <c r="G8" s="12"/>
      <c r="H8" s="49"/>
      <c r="I8" s="49"/>
      <c r="J8" s="49"/>
      <c r="K8" s="49"/>
      <c r="L8" s="84"/>
      <c r="M8" s="12"/>
      <c r="N8" s="12"/>
      <c r="O8" s="12"/>
      <c r="P8" s="12"/>
      <c r="Q8" s="12"/>
      <c r="R8" s="12"/>
      <c r="S8" s="52">
        <f t="shared" si="1"/>
        <v>0</v>
      </c>
      <c r="T8" s="49">
        <f t="shared" si="2"/>
        <v>0</v>
      </c>
      <c r="U8" s="13">
        <f t="shared" si="3"/>
        <v>0</v>
      </c>
      <c r="V8" s="1"/>
      <c r="W8" s="1"/>
      <c r="X8" s="1"/>
      <c r="Y8" s="1"/>
    </row>
    <row r="9" spans="1:25" ht="15.75" thickTop="1" x14ac:dyDescent="0.25"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</row>
    <row r="10" spans="1:25" x14ac:dyDescent="0.25"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25" x14ac:dyDescent="0.25"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6:19" x14ac:dyDescent="0.25"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6:19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6:19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6:19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6:19" x14ac:dyDescent="0.25"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8"/>
    </row>
    <row r="22" spans="6:19" x14ac:dyDescent="0.25">
      <c r="F22" s="42"/>
      <c r="G22" s="42"/>
      <c r="L22" s="42"/>
      <c r="M22" s="42"/>
      <c r="N22" s="42"/>
      <c r="O22" s="42"/>
      <c r="Q22" s="42"/>
      <c r="R22" s="42"/>
    </row>
    <row r="23" spans="6:19" x14ac:dyDescent="0.25">
      <c r="F23" s="42"/>
      <c r="G23" s="42"/>
      <c r="L23" s="42"/>
      <c r="M23" s="42"/>
      <c r="N23" s="42"/>
      <c r="O23" s="42"/>
      <c r="Q23" s="42"/>
      <c r="R23" s="42"/>
    </row>
    <row r="24" spans="6:19" x14ac:dyDescent="0.25">
      <c r="F24" s="42"/>
      <c r="G24" s="42"/>
      <c r="L24" s="42"/>
      <c r="M24" s="42"/>
      <c r="N24" s="42"/>
      <c r="O24" s="42"/>
      <c r="Q24" s="42"/>
      <c r="R24" s="42"/>
    </row>
    <row r="25" spans="6:19" x14ac:dyDescent="0.25">
      <c r="F25" s="42"/>
      <c r="G25" s="42"/>
      <c r="L25" s="42"/>
      <c r="M25" s="42"/>
      <c r="N25" s="42"/>
      <c r="O25" s="42"/>
      <c r="Q25" s="42"/>
      <c r="R25" s="42"/>
    </row>
    <row r="26" spans="6:19" x14ac:dyDescent="0.25">
      <c r="F26" s="42"/>
      <c r="G26" s="42"/>
      <c r="L26" s="42"/>
      <c r="M26" s="42"/>
      <c r="N26" s="42"/>
      <c r="O26" s="42"/>
      <c r="Q26" s="42"/>
      <c r="R26" s="42"/>
    </row>
    <row r="27" spans="6:19" x14ac:dyDescent="0.25">
      <c r="F27" s="42"/>
      <c r="G27" s="42"/>
      <c r="L27" s="42"/>
      <c r="M27" s="42"/>
      <c r="N27" s="42"/>
      <c r="O27" s="42"/>
      <c r="Q27" s="42"/>
      <c r="R27" s="42"/>
    </row>
    <row r="28" spans="6:19" x14ac:dyDescent="0.25">
      <c r="F28" s="42"/>
      <c r="G28" s="42"/>
      <c r="L28" s="42"/>
      <c r="M28" s="42"/>
      <c r="N28" s="42"/>
      <c r="O28" s="42"/>
      <c r="Q28" s="42"/>
      <c r="R28" s="42"/>
    </row>
    <row r="29" spans="6:19" x14ac:dyDescent="0.25">
      <c r="F29" s="42"/>
      <c r="G29" s="42"/>
      <c r="L29" s="42"/>
      <c r="M29" s="42"/>
      <c r="N29" s="42"/>
      <c r="O29" s="42"/>
      <c r="Q29" s="42"/>
      <c r="R29" s="42"/>
    </row>
    <row r="30" spans="6:19" x14ac:dyDescent="0.25">
      <c r="F30" s="42"/>
      <c r="G30" s="42"/>
      <c r="L30" s="42"/>
      <c r="M30" s="42"/>
      <c r="N30" s="42"/>
      <c r="O30" s="42"/>
      <c r="Q30" s="42"/>
      <c r="R30" s="42"/>
    </row>
    <row r="31" spans="6:19" x14ac:dyDescent="0.25">
      <c r="F31" s="42"/>
      <c r="G31" s="42"/>
      <c r="L31" s="42"/>
      <c r="M31" s="42"/>
      <c r="N31" s="42"/>
      <c r="O31" s="42"/>
      <c r="Q31" s="42"/>
      <c r="R31" s="42"/>
    </row>
    <row r="32" spans="6:19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2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4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87"/>
      <c r="I1" s="87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81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127</v>
      </c>
      <c r="L2" s="85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9">
        <v>860693</v>
      </c>
      <c r="D3" s="4" t="s">
        <v>96</v>
      </c>
      <c r="E3" s="5" t="s">
        <v>73</v>
      </c>
      <c r="F3" s="47">
        <v>20</v>
      </c>
      <c r="G3" s="6"/>
      <c r="H3" s="47"/>
      <c r="I3" s="47"/>
      <c r="J3" s="47"/>
      <c r="K3" s="47"/>
      <c r="L3" s="82"/>
      <c r="M3" s="6"/>
      <c r="N3" s="6"/>
      <c r="O3" s="6"/>
      <c r="P3" s="6"/>
      <c r="Q3" s="6"/>
      <c r="R3" s="6"/>
      <c r="S3" s="50">
        <f>SUM(F3:R3)</f>
        <v>20</v>
      </c>
      <c r="T3" s="47">
        <f>F3+SUM(H3:K3)</f>
        <v>20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22">
        <v>2</v>
      </c>
      <c r="C4" s="75">
        <v>984328</v>
      </c>
      <c r="D4" s="10" t="s">
        <v>97</v>
      </c>
      <c r="E4" s="9" t="s">
        <v>16</v>
      </c>
      <c r="F4" s="48">
        <v>16</v>
      </c>
      <c r="G4" s="36"/>
      <c r="H4" s="48"/>
      <c r="I4" s="48"/>
      <c r="J4" s="48"/>
      <c r="K4" s="48"/>
      <c r="L4" s="83"/>
      <c r="M4" s="36"/>
      <c r="N4" s="36"/>
      <c r="O4" s="36"/>
      <c r="P4" s="36"/>
      <c r="Q4" s="36"/>
      <c r="R4" s="36"/>
      <c r="S4" s="51">
        <f t="shared" ref="S4:S19" si="0">SUM(F4:R4)</f>
        <v>16</v>
      </c>
      <c r="T4" s="48">
        <f t="shared" ref="T4:T19" si="1">F4+SUM(H4:K4)</f>
        <v>16</v>
      </c>
      <c r="U4" s="37">
        <f t="shared" ref="U4:U19" si="2">G4+SUM(L4:R4)</f>
        <v>0</v>
      </c>
      <c r="V4" s="1"/>
      <c r="W4" s="1"/>
      <c r="X4" s="1"/>
      <c r="Y4" s="1"/>
    </row>
    <row r="5" spans="1:25" x14ac:dyDescent="0.25">
      <c r="A5" s="1"/>
      <c r="B5" s="22">
        <v>3</v>
      </c>
      <c r="C5" s="75">
        <v>985206</v>
      </c>
      <c r="D5" s="10" t="s">
        <v>98</v>
      </c>
      <c r="E5" s="9" t="s">
        <v>6</v>
      </c>
      <c r="F5" s="48">
        <v>12</v>
      </c>
      <c r="G5" s="36"/>
      <c r="H5" s="48"/>
      <c r="I5" s="48"/>
      <c r="J5" s="48"/>
      <c r="K5" s="48"/>
      <c r="L5" s="83"/>
      <c r="M5" s="36"/>
      <c r="N5" s="36"/>
      <c r="O5" s="36"/>
      <c r="P5" s="36"/>
      <c r="Q5" s="36"/>
      <c r="R5" s="36"/>
      <c r="S5" s="51">
        <f t="shared" si="0"/>
        <v>12</v>
      </c>
      <c r="T5" s="48">
        <f t="shared" si="1"/>
        <v>12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22">
        <v>4</v>
      </c>
      <c r="C6" s="75">
        <v>995163</v>
      </c>
      <c r="D6" s="38" t="s">
        <v>99</v>
      </c>
      <c r="E6" s="35" t="s">
        <v>14</v>
      </c>
      <c r="F6" s="48">
        <v>10</v>
      </c>
      <c r="G6" s="36"/>
      <c r="H6" s="48"/>
      <c r="I6" s="48"/>
      <c r="J6" s="48"/>
      <c r="K6" s="48"/>
      <c r="L6" s="83"/>
      <c r="M6" s="36"/>
      <c r="N6" s="36"/>
      <c r="O6" s="36"/>
      <c r="P6" s="36"/>
      <c r="Q6" s="36"/>
      <c r="R6" s="36"/>
      <c r="S6" s="51">
        <f t="shared" si="0"/>
        <v>10</v>
      </c>
      <c r="T6" s="48">
        <f t="shared" si="1"/>
        <v>10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22">
        <v>5</v>
      </c>
      <c r="C7" s="75">
        <v>863444</v>
      </c>
      <c r="D7" s="38" t="s">
        <v>50</v>
      </c>
      <c r="E7" s="35" t="s">
        <v>9</v>
      </c>
      <c r="F7" s="48">
        <v>8</v>
      </c>
      <c r="G7" s="36"/>
      <c r="H7" s="48"/>
      <c r="I7" s="48"/>
      <c r="J7" s="48"/>
      <c r="K7" s="48"/>
      <c r="L7" s="83"/>
      <c r="M7" s="36"/>
      <c r="N7" s="36"/>
      <c r="O7" s="36"/>
      <c r="P7" s="36"/>
      <c r="Q7" s="36"/>
      <c r="R7" s="36"/>
      <c r="S7" s="51">
        <f t="shared" si="0"/>
        <v>8</v>
      </c>
      <c r="T7" s="48">
        <f t="shared" si="1"/>
        <v>8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22">
        <v>6</v>
      </c>
      <c r="C8" s="80">
        <v>55713450</v>
      </c>
      <c r="D8" s="38" t="s">
        <v>100</v>
      </c>
      <c r="E8" s="35" t="s">
        <v>7</v>
      </c>
      <c r="F8" s="48">
        <v>7</v>
      </c>
      <c r="G8" s="36"/>
      <c r="H8" s="48"/>
      <c r="I8" s="48"/>
      <c r="J8" s="48"/>
      <c r="K8" s="48"/>
      <c r="L8" s="83"/>
      <c r="M8" s="36"/>
      <c r="N8" s="36"/>
      <c r="O8" s="36"/>
      <c r="P8" s="36"/>
      <c r="Q8" s="36"/>
      <c r="R8" s="36"/>
      <c r="S8" s="51">
        <f t="shared" si="0"/>
        <v>7</v>
      </c>
      <c r="T8" s="48">
        <f t="shared" si="1"/>
        <v>7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22">
        <v>7</v>
      </c>
      <c r="C9" s="80">
        <v>918344</v>
      </c>
      <c r="D9" s="38" t="s">
        <v>60</v>
      </c>
      <c r="E9" s="35" t="s">
        <v>4</v>
      </c>
      <c r="F9" s="48">
        <v>6</v>
      </c>
      <c r="G9" s="36"/>
      <c r="H9" s="48"/>
      <c r="I9" s="48"/>
      <c r="J9" s="48"/>
      <c r="K9" s="48"/>
      <c r="L9" s="83"/>
      <c r="M9" s="36"/>
      <c r="N9" s="36"/>
      <c r="O9" s="36"/>
      <c r="P9" s="36"/>
      <c r="Q9" s="36"/>
      <c r="R9" s="36"/>
      <c r="S9" s="51">
        <f t="shared" si="0"/>
        <v>6</v>
      </c>
      <c r="T9" s="48">
        <f t="shared" si="1"/>
        <v>6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22">
        <v>8</v>
      </c>
      <c r="C10" s="77">
        <v>987684</v>
      </c>
      <c r="D10" s="38" t="s">
        <v>101</v>
      </c>
      <c r="E10" s="35" t="s">
        <v>4</v>
      </c>
      <c r="F10" s="48">
        <v>5</v>
      </c>
      <c r="G10" s="36"/>
      <c r="H10" s="48"/>
      <c r="I10" s="48"/>
      <c r="J10" s="48"/>
      <c r="K10" s="48"/>
      <c r="L10" s="83"/>
      <c r="M10" s="36"/>
      <c r="N10" s="36"/>
      <c r="O10" s="36"/>
      <c r="P10" s="36"/>
      <c r="Q10" s="36"/>
      <c r="R10" s="36"/>
      <c r="S10" s="51">
        <f t="shared" si="0"/>
        <v>5</v>
      </c>
      <c r="T10" s="48">
        <f t="shared" si="1"/>
        <v>5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22">
        <v>9</v>
      </c>
      <c r="C11" s="76">
        <v>312613</v>
      </c>
      <c r="D11" s="38" t="s">
        <v>58</v>
      </c>
      <c r="E11" s="35" t="s">
        <v>5</v>
      </c>
      <c r="F11" s="48">
        <v>4</v>
      </c>
      <c r="G11" s="36"/>
      <c r="H11" s="48"/>
      <c r="I11" s="48"/>
      <c r="J11" s="48"/>
      <c r="K11" s="48"/>
      <c r="L11" s="83"/>
      <c r="M11" s="36"/>
      <c r="N11" s="36"/>
      <c r="O11" s="36"/>
      <c r="P11" s="36"/>
      <c r="Q11" s="36"/>
      <c r="R11" s="36"/>
      <c r="S11" s="51">
        <f t="shared" si="0"/>
        <v>4</v>
      </c>
      <c r="T11" s="48">
        <f t="shared" si="1"/>
        <v>4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22">
        <v>10</v>
      </c>
      <c r="C12" s="77">
        <v>543808</v>
      </c>
      <c r="D12" s="38" t="s">
        <v>10</v>
      </c>
      <c r="E12" s="35" t="s">
        <v>4</v>
      </c>
      <c r="F12" s="48">
        <v>3</v>
      </c>
      <c r="G12" s="36"/>
      <c r="H12" s="48"/>
      <c r="I12" s="48"/>
      <c r="J12" s="48"/>
      <c r="K12" s="48"/>
      <c r="L12" s="83"/>
      <c r="M12" s="36"/>
      <c r="N12" s="36"/>
      <c r="O12" s="36"/>
      <c r="P12" s="36"/>
      <c r="Q12" s="36"/>
      <c r="R12" s="36"/>
      <c r="S12" s="51">
        <f t="shared" si="0"/>
        <v>3</v>
      </c>
      <c r="T12" s="48">
        <f t="shared" si="1"/>
        <v>3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22">
        <v>11</v>
      </c>
      <c r="C13" s="76">
        <v>992584</v>
      </c>
      <c r="D13" s="38" t="s">
        <v>102</v>
      </c>
      <c r="E13" s="35" t="s">
        <v>5</v>
      </c>
      <c r="F13" s="48">
        <v>2</v>
      </c>
      <c r="G13" s="36"/>
      <c r="H13" s="48"/>
      <c r="I13" s="48"/>
      <c r="J13" s="48"/>
      <c r="K13" s="48"/>
      <c r="L13" s="83"/>
      <c r="M13" s="36"/>
      <c r="N13" s="36"/>
      <c r="O13" s="36"/>
      <c r="P13" s="36"/>
      <c r="Q13" s="36"/>
      <c r="R13" s="36"/>
      <c r="S13" s="51">
        <f t="shared" si="0"/>
        <v>2</v>
      </c>
      <c r="T13" s="48">
        <f t="shared" si="1"/>
        <v>2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22">
        <v>11</v>
      </c>
      <c r="C14" s="76">
        <v>55653983</v>
      </c>
      <c r="D14" s="38" t="s">
        <v>69</v>
      </c>
      <c r="E14" s="35" t="s">
        <v>5</v>
      </c>
      <c r="F14" s="48">
        <v>2</v>
      </c>
      <c r="G14" s="36"/>
      <c r="H14" s="48"/>
      <c r="I14" s="48"/>
      <c r="J14" s="48"/>
      <c r="K14" s="48"/>
      <c r="L14" s="83"/>
      <c r="M14" s="36"/>
      <c r="N14" s="36"/>
      <c r="O14" s="36"/>
      <c r="P14" s="36"/>
      <c r="Q14" s="36"/>
      <c r="R14" s="36"/>
      <c r="S14" s="51">
        <f t="shared" si="0"/>
        <v>2</v>
      </c>
      <c r="T14" s="48">
        <f t="shared" si="1"/>
        <v>2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22">
        <v>11</v>
      </c>
      <c r="C15" s="76">
        <v>55494316</v>
      </c>
      <c r="D15" s="38" t="s">
        <v>11</v>
      </c>
      <c r="E15" s="35" t="s">
        <v>6</v>
      </c>
      <c r="F15" s="48">
        <v>2</v>
      </c>
      <c r="G15" s="36"/>
      <c r="H15" s="48"/>
      <c r="I15" s="48"/>
      <c r="J15" s="48"/>
      <c r="K15" s="48"/>
      <c r="L15" s="83"/>
      <c r="M15" s="36"/>
      <c r="N15" s="36"/>
      <c r="O15" s="36"/>
      <c r="P15" s="36"/>
      <c r="Q15" s="36"/>
      <c r="R15" s="36"/>
      <c r="S15" s="51">
        <f t="shared" si="0"/>
        <v>2</v>
      </c>
      <c r="T15" s="48">
        <f t="shared" si="1"/>
        <v>2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22">
        <v>11</v>
      </c>
      <c r="C16" s="76">
        <v>977156</v>
      </c>
      <c r="D16" s="38" t="s">
        <v>103</v>
      </c>
      <c r="E16" s="35" t="s">
        <v>5</v>
      </c>
      <c r="F16" s="48">
        <v>2</v>
      </c>
      <c r="G16" s="36"/>
      <c r="H16" s="48"/>
      <c r="I16" s="48"/>
      <c r="J16" s="48"/>
      <c r="K16" s="48"/>
      <c r="L16" s="83"/>
      <c r="M16" s="36"/>
      <c r="N16" s="36"/>
      <c r="O16" s="36"/>
      <c r="P16" s="36"/>
      <c r="Q16" s="36"/>
      <c r="R16" s="36"/>
      <c r="S16" s="51">
        <f t="shared" si="0"/>
        <v>2</v>
      </c>
      <c r="T16" s="48">
        <f t="shared" si="1"/>
        <v>2</v>
      </c>
      <c r="U16" s="37">
        <f t="shared" si="2"/>
        <v>0</v>
      </c>
      <c r="V16" s="1"/>
      <c r="W16" s="1"/>
      <c r="X16" s="1"/>
      <c r="Y16" s="1"/>
    </row>
    <row r="17" spans="1:25" x14ac:dyDescent="0.25">
      <c r="A17" s="1"/>
      <c r="B17" s="22">
        <v>11</v>
      </c>
      <c r="C17" s="76">
        <v>55475456</v>
      </c>
      <c r="D17" s="38" t="s">
        <v>59</v>
      </c>
      <c r="E17" s="35" t="s">
        <v>4</v>
      </c>
      <c r="F17" s="48">
        <v>2</v>
      </c>
      <c r="G17" s="36"/>
      <c r="H17" s="48"/>
      <c r="I17" s="48"/>
      <c r="J17" s="48"/>
      <c r="K17" s="48"/>
      <c r="L17" s="83"/>
      <c r="M17" s="36"/>
      <c r="N17" s="36"/>
      <c r="O17" s="36"/>
      <c r="P17" s="36"/>
      <c r="Q17" s="36"/>
      <c r="R17" s="36"/>
      <c r="S17" s="51">
        <f t="shared" si="0"/>
        <v>2</v>
      </c>
      <c r="T17" s="48">
        <f t="shared" si="1"/>
        <v>2</v>
      </c>
      <c r="U17" s="37">
        <f t="shared" si="2"/>
        <v>0</v>
      </c>
      <c r="V17" s="1"/>
      <c r="W17" s="1"/>
      <c r="X17" s="1"/>
      <c r="Y17" s="1"/>
    </row>
    <row r="18" spans="1:25" x14ac:dyDescent="0.25">
      <c r="A18" s="1"/>
      <c r="B18" s="39"/>
      <c r="C18" s="76"/>
      <c r="D18" s="38"/>
      <c r="E18" s="35"/>
      <c r="F18" s="48"/>
      <c r="G18" s="36"/>
      <c r="H18" s="48"/>
      <c r="I18" s="48"/>
      <c r="J18" s="48"/>
      <c r="K18" s="48"/>
      <c r="L18" s="83"/>
      <c r="M18" s="36"/>
      <c r="N18" s="36"/>
      <c r="O18" s="36"/>
      <c r="P18" s="36"/>
      <c r="Q18" s="36"/>
      <c r="R18" s="36"/>
      <c r="S18" s="51">
        <f t="shared" si="0"/>
        <v>0</v>
      </c>
      <c r="T18" s="48">
        <f t="shared" si="1"/>
        <v>0</v>
      </c>
      <c r="U18" s="37">
        <f t="shared" si="2"/>
        <v>0</v>
      </c>
      <c r="V18" s="1"/>
      <c r="W18" s="1"/>
      <c r="X18" s="1"/>
      <c r="Y18" s="1"/>
    </row>
    <row r="19" spans="1:25" ht="15.75" thickBot="1" x14ac:dyDescent="0.3">
      <c r="A19" s="1"/>
      <c r="B19" s="11"/>
      <c r="C19" s="43"/>
      <c r="D19" s="43"/>
      <c r="E19" s="44"/>
      <c r="F19" s="56"/>
      <c r="G19" s="12"/>
      <c r="H19" s="49"/>
      <c r="I19" s="49"/>
      <c r="J19" s="49"/>
      <c r="K19" s="49"/>
      <c r="L19" s="84"/>
      <c r="M19" s="12"/>
      <c r="N19" s="12"/>
      <c r="O19" s="12"/>
      <c r="P19" s="12"/>
      <c r="Q19" s="12"/>
      <c r="R19" s="12"/>
      <c r="S19" s="52">
        <f t="shared" si="0"/>
        <v>0</v>
      </c>
      <c r="T19" s="49">
        <f t="shared" si="1"/>
        <v>0</v>
      </c>
      <c r="U19" s="13">
        <f t="shared" si="2"/>
        <v>0</v>
      </c>
      <c r="V19" s="1"/>
      <c r="W19" s="1"/>
      <c r="X19" s="1"/>
      <c r="Y19" s="1"/>
    </row>
    <row r="20" spans="1:25" ht="15.75" thickTop="1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</row>
    <row r="31" spans="1:25" x14ac:dyDescent="0.25"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8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O152" s="42"/>
      <c r="Q152" s="42"/>
      <c r="R152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5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4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87"/>
      <c r="I1" s="87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82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127</v>
      </c>
      <c r="L2" s="85" t="s">
        <v>128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9">
        <v>810753</v>
      </c>
      <c r="D3" s="4" t="s">
        <v>61</v>
      </c>
      <c r="E3" s="5" t="s">
        <v>4</v>
      </c>
      <c r="F3" s="47">
        <v>20</v>
      </c>
      <c r="G3" s="6"/>
      <c r="H3" s="47"/>
      <c r="I3" s="47"/>
      <c r="J3" s="47"/>
      <c r="K3" s="47"/>
      <c r="L3" s="82"/>
      <c r="M3" s="6"/>
      <c r="N3" s="6"/>
      <c r="O3" s="6"/>
      <c r="P3" s="6"/>
      <c r="Q3" s="6"/>
      <c r="R3" s="6"/>
      <c r="S3" s="50">
        <f t="shared" ref="S3" si="0">SUM(F3:R3)</f>
        <v>20</v>
      </c>
      <c r="T3" s="47">
        <f>F3+SUM(H3:K3)</f>
        <v>20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>
        <v>2</v>
      </c>
      <c r="C4" s="75">
        <v>55752219</v>
      </c>
      <c r="D4" s="38" t="s">
        <v>72</v>
      </c>
      <c r="E4" s="35" t="s">
        <v>16</v>
      </c>
      <c r="F4" s="48">
        <v>16</v>
      </c>
      <c r="G4" s="36"/>
      <c r="H4" s="48"/>
      <c r="I4" s="48"/>
      <c r="J4" s="48"/>
      <c r="K4" s="48"/>
      <c r="L4" s="83"/>
      <c r="M4" s="36"/>
      <c r="N4" s="36"/>
      <c r="O4" s="36"/>
      <c r="P4" s="36"/>
      <c r="Q4" s="36"/>
      <c r="R4" s="36"/>
      <c r="S4" s="51">
        <f t="shared" ref="S4:S30" si="1">SUM(F4:R4)</f>
        <v>16</v>
      </c>
      <c r="T4" s="48">
        <f t="shared" ref="T4:T30" si="2">F4+SUM(H4:K4)</f>
        <v>16</v>
      </c>
      <c r="U4" s="37">
        <f t="shared" ref="U4:U30" si="3">G4+SUM(L4:R4)</f>
        <v>0</v>
      </c>
      <c r="V4" s="1"/>
      <c r="W4" s="1"/>
      <c r="X4" s="1"/>
      <c r="Y4" s="1"/>
    </row>
    <row r="5" spans="1:25" x14ac:dyDescent="0.25">
      <c r="A5" s="1"/>
      <c r="B5" s="8">
        <v>3</v>
      </c>
      <c r="C5" s="75">
        <v>226839</v>
      </c>
      <c r="D5" s="61" t="s">
        <v>15</v>
      </c>
      <c r="E5" s="35" t="s">
        <v>4</v>
      </c>
      <c r="F5" s="48">
        <v>12</v>
      </c>
      <c r="G5" s="36"/>
      <c r="H5" s="48"/>
      <c r="I5" s="48"/>
      <c r="J5" s="48"/>
      <c r="K5" s="48"/>
      <c r="L5" s="83"/>
      <c r="M5" s="36"/>
      <c r="N5" s="36"/>
      <c r="O5" s="36"/>
      <c r="P5" s="36"/>
      <c r="Q5" s="36"/>
      <c r="R5" s="36"/>
      <c r="S5" s="51">
        <f t="shared" si="1"/>
        <v>12</v>
      </c>
      <c r="T5" s="48">
        <f t="shared" si="2"/>
        <v>12</v>
      </c>
      <c r="U5" s="37">
        <f t="shared" si="3"/>
        <v>0</v>
      </c>
      <c r="V5" s="1"/>
      <c r="W5" s="1"/>
      <c r="X5" s="1"/>
      <c r="Y5" s="1"/>
    </row>
    <row r="6" spans="1:25" x14ac:dyDescent="0.25">
      <c r="A6" s="1"/>
      <c r="B6" s="39">
        <v>4</v>
      </c>
      <c r="C6" s="75">
        <v>993748</v>
      </c>
      <c r="D6" s="10" t="s">
        <v>104</v>
      </c>
      <c r="E6" s="9" t="s">
        <v>20</v>
      </c>
      <c r="F6" s="48">
        <v>10</v>
      </c>
      <c r="G6" s="36"/>
      <c r="H6" s="48"/>
      <c r="I6" s="48"/>
      <c r="J6" s="48"/>
      <c r="K6" s="48"/>
      <c r="L6" s="83"/>
      <c r="M6" s="36"/>
      <c r="N6" s="36"/>
      <c r="O6" s="36"/>
      <c r="P6" s="36"/>
      <c r="Q6" s="36"/>
      <c r="R6" s="36"/>
      <c r="S6" s="51">
        <f t="shared" si="1"/>
        <v>10</v>
      </c>
      <c r="T6" s="48">
        <f t="shared" si="2"/>
        <v>10</v>
      </c>
      <c r="U6" s="37">
        <f t="shared" si="3"/>
        <v>0</v>
      </c>
      <c r="V6" s="1"/>
      <c r="W6" s="1"/>
      <c r="X6" s="1"/>
      <c r="Y6" s="1"/>
    </row>
    <row r="7" spans="1:25" x14ac:dyDescent="0.25">
      <c r="A7" s="1"/>
      <c r="B7" s="8">
        <v>5</v>
      </c>
      <c r="C7" s="75">
        <v>860694</v>
      </c>
      <c r="D7" s="10" t="s">
        <v>105</v>
      </c>
      <c r="E7" s="9" t="s">
        <v>73</v>
      </c>
      <c r="F7" s="48">
        <v>8</v>
      </c>
      <c r="G7" s="36"/>
      <c r="H7" s="48"/>
      <c r="I7" s="48"/>
      <c r="J7" s="48"/>
      <c r="K7" s="48"/>
      <c r="L7" s="83"/>
      <c r="M7" s="36"/>
      <c r="N7" s="36"/>
      <c r="O7" s="36"/>
      <c r="P7" s="36"/>
      <c r="Q7" s="36"/>
      <c r="R7" s="36"/>
      <c r="S7" s="51">
        <f t="shared" si="1"/>
        <v>8</v>
      </c>
      <c r="T7" s="48">
        <f t="shared" si="2"/>
        <v>8</v>
      </c>
      <c r="U7" s="37">
        <f t="shared" si="3"/>
        <v>0</v>
      </c>
      <c r="V7" s="1"/>
      <c r="W7" s="1"/>
      <c r="X7" s="1"/>
      <c r="Y7" s="1"/>
    </row>
    <row r="8" spans="1:25" x14ac:dyDescent="0.25">
      <c r="A8" s="1"/>
      <c r="B8" s="39">
        <v>6</v>
      </c>
      <c r="C8" s="80">
        <v>937153</v>
      </c>
      <c r="D8" s="38" t="s">
        <v>63</v>
      </c>
      <c r="E8" s="9" t="s">
        <v>14</v>
      </c>
      <c r="F8" s="48">
        <v>7</v>
      </c>
      <c r="G8" s="36"/>
      <c r="H8" s="48"/>
      <c r="I8" s="48"/>
      <c r="J8" s="48"/>
      <c r="K8" s="48"/>
      <c r="L8" s="83"/>
      <c r="M8" s="36"/>
      <c r="N8" s="36"/>
      <c r="O8" s="36"/>
      <c r="P8" s="36"/>
      <c r="Q8" s="36"/>
      <c r="R8" s="36"/>
      <c r="S8" s="51">
        <f t="shared" si="1"/>
        <v>7</v>
      </c>
      <c r="T8" s="48">
        <f t="shared" si="2"/>
        <v>7</v>
      </c>
      <c r="U8" s="37">
        <f t="shared" si="3"/>
        <v>0</v>
      </c>
      <c r="V8" s="1"/>
      <c r="W8" s="1"/>
      <c r="X8" s="1"/>
      <c r="Y8" s="1"/>
    </row>
    <row r="9" spans="1:25" x14ac:dyDescent="0.25">
      <c r="A9" s="1"/>
      <c r="B9" s="8">
        <v>7</v>
      </c>
      <c r="C9" s="76">
        <v>471150</v>
      </c>
      <c r="D9" s="10" t="s">
        <v>74</v>
      </c>
      <c r="E9" s="9" t="s">
        <v>5</v>
      </c>
      <c r="F9" s="48">
        <v>6</v>
      </c>
      <c r="G9" s="36"/>
      <c r="H9" s="48"/>
      <c r="I9" s="48"/>
      <c r="J9" s="48"/>
      <c r="K9" s="48"/>
      <c r="L9" s="83"/>
      <c r="M9" s="36"/>
      <c r="N9" s="36"/>
      <c r="O9" s="36"/>
      <c r="P9" s="36"/>
      <c r="Q9" s="36"/>
      <c r="R9" s="36"/>
      <c r="S9" s="51">
        <f t="shared" si="1"/>
        <v>6</v>
      </c>
      <c r="T9" s="48">
        <f t="shared" si="2"/>
        <v>6</v>
      </c>
      <c r="U9" s="37">
        <f t="shared" si="3"/>
        <v>0</v>
      </c>
      <c r="V9" s="1"/>
      <c r="W9" s="1"/>
      <c r="X9" s="1"/>
      <c r="Y9" s="1"/>
    </row>
    <row r="10" spans="1:25" x14ac:dyDescent="0.25">
      <c r="A10" s="1"/>
      <c r="B10" s="39">
        <v>8</v>
      </c>
      <c r="C10" s="77">
        <v>484634</v>
      </c>
      <c r="D10" s="10" t="s">
        <v>106</v>
      </c>
      <c r="E10" s="9" t="s">
        <v>5</v>
      </c>
      <c r="F10" s="48">
        <v>5</v>
      </c>
      <c r="G10" s="36"/>
      <c r="H10" s="48"/>
      <c r="I10" s="48"/>
      <c r="J10" s="48"/>
      <c r="K10" s="48"/>
      <c r="L10" s="83"/>
      <c r="M10" s="36"/>
      <c r="N10" s="36"/>
      <c r="O10" s="36"/>
      <c r="P10" s="36"/>
      <c r="Q10" s="36"/>
      <c r="R10" s="36"/>
      <c r="S10" s="51">
        <f t="shared" si="1"/>
        <v>5</v>
      </c>
      <c r="T10" s="48">
        <f t="shared" si="2"/>
        <v>5</v>
      </c>
      <c r="U10" s="37">
        <f t="shared" si="3"/>
        <v>0</v>
      </c>
      <c r="V10" s="1"/>
      <c r="W10" s="1"/>
      <c r="X10" s="1"/>
      <c r="Y10" s="1"/>
    </row>
    <row r="11" spans="1:25" x14ac:dyDescent="0.25">
      <c r="A11" s="1"/>
      <c r="B11" s="8">
        <v>9</v>
      </c>
      <c r="C11" s="76">
        <v>853596</v>
      </c>
      <c r="D11" s="10" t="s">
        <v>107</v>
      </c>
      <c r="E11" s="9" t="s">
        <v>73</v>
      </c>
      <c r="F11" s="48">
        <v>4</v>
      </c>
      <c r="G11" s="36"/>
      <c r="H11" s="48"/>
      <c r="I11" s="48"/>
      <c r="J11" s="48"/>
      <c r="K11" s="48"/>
      <c r="L11" s="83"/>
      <c r="M11" s="36"/>
      <c r="N11" s="36"/>
      <c r="O11" s="36"/>
      <c r="P11" s="36"/>
      <c r="Q11" s="36"/>
      <c r="R11" s="36"/>
      <c r="S11" s="51">
        <f t="shared" si="1"/>
        <v>4</v>
      </c>
      <c r="T11" s="48">
        <f t="shared" si="2"/>
        <v>4</v>
      </c>
      <c r="U11" s="37">
        <f t="shared" si="3"/>
        <v>0</v>
      </c>
      <c r="V11" s="1"/>
      <c r="W11" s="1"/>
      <c r="X11" s="1"/>
      <c r="Y11" s="1"/>
    </row>
    <row r="12" spans="1:25" x14ac:dyDescent="0.25">
      <c r="A12" s="1"/>
      <c r="B12" s="39">
        <v>10</v>
      </c>
      <c r="C12" s="77">
        <v>988274</v>
      </c>
      <c r="D12" s="10" t="s">
        <v>108</v>
      </c>
      <c r="E12" s="9" t="s">
        <v>73</v>
      </c>
      <c r="F12" s="48">
        <v>3</v>
      </c>
      <c r="G12" s="36"/>
      <c r="H12" s="48"/>
      <c r="I12" s="48"/>
      <c r="J12" s="48"/>
      <c r="K12" s="48"/>
      <c r="L12" s="83"/>
      <c r="M12" s="36"/>
      <c r="N12" s="36"/>
      <c r="O12" s="36"/>
      <c r="P12" s="36"/>
      <c r="Q12" s="36"/>
      <c r="R12" s="36"/>
      <c r="S12" s="51">
        <f t="shared" si="1"/>
        <v>3</v>
      </c>
      <c r="T12" s="48">
        <f t="shared" si="2"/>
        <v>3</v>
      </c>
      <c r="U12" s="37">
        <f t="shared" si="3"/>
        <v>0</v>
      </c>
      <c r="V12" s="1"/>
      <c r="W12" s="1"/>
      <c r="X12" s="1"/>
      <c r="Y12" s="1"/>
    </row>
    <row r="13" spans="1:25" x14ac:dyDescent="0.25">
      <c r="A13" s="1"/>
      <c r="B13" s="8">
        <v>11</v>
      </c>
      <c r="C13" s="76">
        <v>55510534</v>
      </c>
      <c r="D13" s="38" t="s">
        <v>44</v>
      </c>
      <c r="E13" s="35" t="s">
        <v>6</v>
      </c>
      <c r="F13" s="48">
        <v>2</v>
      </c>
      <c r="G13" s="36"/>
      <c r="H13" s="48"/>
      <c r="I13" s="48"/>
      <c r="J13" s="48"/>
      <c r="K13" s="48"/>
      <c r="L13" s="83"/>
      <c r="M13" s="36"/>
      <c r="N13" s="36"/>
      <c r="O13" s="36"/>
      <c r="P13" s="36"/>
      <c r="Q13" s="36"/>
      <c r="R13" s="36"/>
      <c r="S13" s="51">
        <f t="shared" si="1"/>
        <v>2</v>
      </c>
      <c r="T13" s="48">
        <f t="shared" si="2"/>
        <v>2</v>
      </c>
      <c r="U13" s="37">
        <f t="shared" si="3"/>
        <v>0</v>
      </c>
      <c r="V13" s="1"/>
      <c r="W13" s="1"/>
      <c r="X13" s="1"/>
      <c r="Y13" s="1"/>
    </row>
    <row r="14" spans="1:25" x14ac:dyDescent="0.25">
      <c r="A14" s="1"/>
      <c r="B14" s="8">
        <v>11</v>
      </c>
      <c r="C14" s="76">
        <v>932260</v>
      </c>
      <c r="D14" s="10" t="s">
        <v>62</v>
      </c>
      <c r="E14" s="9" t="s">
        <v>3</v>
      </c>
      <c r="F14" s="48">
        <v>2</v>
      </c>
      <c r="G14" s="36"/>
      <c r="H14" s="48"/>
      <c r="I14" s="48"/>
      <c r="J14" s="48"/>
      <c r="K14" s="48"/>
      <c r="L14" s="83"/>
      <c r="M14" s="36"/>
      <c r="N14" s="36"/>
      <c r="O14" s="36"/>
      <c r="P14" s="36"/>
      <c r="Q14" s="36"/>
      <c r="R14" s="36"/>
      <c r="S14" s="51">
        <f t="shared" si="1"/>
        <v>2</v>
      </c>
      <c r="T14" s="48">
        <f t="shared" si="2"/>
        <v>2</v>
      </c>
      <c r="U14" s="37">
        <f t="shared" si="3"/>
        <v>0</v>
      </c>
      <c r="V14" s="1"/>
      <c r="W14" s="1"/>
      <c r="X14" s="1"/>
      <c r="Y14" s="1"/>
    </row>
    <row r="15" spans="1:25" x14ac:dyDescent="0.25">
      <c r="A15" s="1"/>
      <c r="B15" s="8">
        <v>11</v>
      </c>
      <c r="C15" s="76">
        <v>55750275</v>
      </c>
      <c r="D15" s="61" t="s">
        <v>116</v>
      </c>
      <c r="E15" s="35" t="s">
        <v>3</v>
      </c>
      <c r="F15" s="48">
        <v>2</v>
      </c>
      <c r="G15" s="36"/>
      <c r="H15" s="48"/>
      <c r="I15" s="48"/>
      <c r="J15" s="48"/>
      <c r="K15" s="48"/>
      <c r="L15" s="83"/>
      <c r="M15" s="36"/>
      <c r="N15" s="36"/>
      <c r="O15" s="36"/>
      <c r="P15" s="36"/>
      <c r="Q15" s="36"/>
      <c r="R15" s="36"/>
      <c r="S15" s="51">
        <f t="shared" si="1"/>
        <v>2</v>
      </c>
      <c r="T15" s="48">
        <f t="shared" si="2"/>
        <v>2</v>
      </c>
      <c r="U15" s="37">
        <f t="shared" si="3"/>
        <v>0</v>
      </c>
      <c r="V15" s="1"/>
      <c r="W15" s="1"/>
      <c r="X15" s="1"/>
      <c r="Y15" s="1"/>
    </row>
    <row r="16" spans="1:25" x14ac:dyDescent="0.25">
      <c r="A16" s="1"/>
      <c r="B16" s="8">
        <v>11</v>
      </c>
      <c r="C16" s="76">
        <v>894031</v>
      </c>
      <c r="D16" s="10" t="s">
        <v>113</v>
      </c>
      <c r="E16" s="9" t="s">
        <v>14</v>
      </c>
      <c r="F16" s="48">
        <v>2</v>
      </c>
      <c r="G16" s="36"/>
      <c r="H16" s="48"/>
      <c r="I16" s="48"/>
      <c r="J16" s="48"/>
      <c r="K16" s="48"/>
      <c r="L16" s="83"/>
      <c r="M16" s="36"/>
      <c r="N16" s="36"/>
      <c r="O16" s="36"/>
      <c r="P16" s="36"/>
      <c r="Q16" s="36"/>
      <c r="R16" s="36"/>
      <c r="S16" s="51">
        <f t="shared" si="1"/>
        <v>2</v>
      </c>
      <c r="T16" s="48">
        <f t="shared" si="2"/>
        <v>2</v>
      </c>
      <c r="U16" s="37">
        <f t="shared" si="3"/>
        <v>0</v>
      </c>
      <c r="V16" s="1"/>
      <c r="W16" s="1"/>
      <c r="X16" s="1"/>
      <c r="Y16" s="1"/>
    </row>
    <row r="17" spans="1:25" x14ac:dyDescent="0.25">
      <c r="A17" s="1"/>
      <c r="B17" s="8">
        <v>11</v>
      </c>
      <c r="C17" s="76">
        <v>55710940</v>
      </c>
      <c r="D17" s="10" t="s">
        <v>109</v>
      </c>
      <c r="E17" s="9" t="s">
        <v>73</v>
      </c>
      <c r="F17" s="48">
        <v>2</v>
      </c>
      <c r="G17" s="36"/>
      <c r="H17" s="48"/>
      <c r="I17" s="48"/>
      <c r="J17" s="48"/>
      <c r="K17" s="48"/>
      <c r="L17" s="83"/>
      <c r="M17" s="36"/>
      <c r="N17" s="36"/>
      <c r="O17" s="36"/>
      <c r="P17" s="36"/>
      <c r="Q17" s="36"/>
      <c r="R17" s="36"/>
      <c r="S17" s="51">
        <f t="shared" si="1"/>
        <v>2</v>
      </c>
      <c r="T17" s="48">
        <f t="shared" si="2"/>
        <v>2</v>
      </c>
      <c r="U17" s="37">
        <f t="shared" si="3"/>
        <v>0</v>
      </c>
      <c r="V17" s="1"/>
      <c r="W17" s="1"/>
      <c r="X17" s="1"/>
      <c r="Y17" s="1"/>
    </row>
    <row r="18" spans="1:25" x14ac:dyDescent="0.25">
      <c r="A18" s="1"/>
      <c r="B18" s="8">
        <v>11</v>
      </c>
      <c r="C18" s="76">
        <v>930763</v>
      </c>
      <c r="D18" s="10" t="s">
        <v>66</v>
      </c>
      <c r="E18" s="9" t="s">
        <v>6</v>
      </c>
      <c r="F18" s="48">
        <v>2</v>
      </c>
      <c r="G18" s="36"/>
      <c r="H18" s="48"/>
      <c r="I18" s="48"/>
      <c r="J18" s="48"/>
      <c r="K18" s="48"/>
      <c r="L18" s="83"/>
      <c r="M18" s="36"/>
      <c r="N18" s="36"/>
      <c r="O18" s="36"/>
      <c r="P18" s="36"/>
      <c r="Q18" s="36"/>
      <c r="R18" s="36"/>
      <c r="S18" s="51">
        <f t="shared" si="1"/>
        <v>2</v>
      </c>
      <c r="T18" s="48">
        <f t="shared" si="2"/>
        <v>2</v>
      </c>
      <c r="U18" s="37">
        <f t="shared" si="3"/>
        <v>0</v>
      </c>
      <c r="V18" s="1"/>
      <c r="W18" s="1"/>
      <c r="X18" s="1"/>
      <c r="Y18" s="1"/>
    </row>
    <row r="19" spans="1:25" x14ac:dyDescent="0.25">
      <c r="A19" s="1"/>
      <c r="B19" s="8">
        <v>11</v>
      </c>
      <c r="C19" s="76">
        <v>55752848</v>
      </c>
      <c r="D19" s="38" t="s">
        <v>64</v>
      </c>
      <c r="E19" s="9" t="s">
        <v>6</v>
      </c>
      <c r="F19" s="48">
        <v>2</v>
      </c>
      <c r="G19" s="36"/>
      <c r="H19" s="48"/>
      <c r="I19" s="48"/>
      <c r="J19" s="48"/>
      <c r="K19" s="48"/>
      <c r="L19" s="83"/>
      <c r="M19" s="36"/>
      <c r="N19" s="36"/>
      <c r="O19" s="36"/>
      <c r="P19" s="36"/>
      <c r="Q19" s="36"/>
      <c r="R19" s="36"/>
      <c r="S19" s="51">
        <f t="shared" si="1"/>
        <v>2</v>
      </c>
      <c r="T19" s="48">
        <f t="shared" si="2"/>
        <v>2</v>
      </c>
      <c r="U19" s="37">
        <f t="shared" si="3"/>
        <v>0</v>
      </c>
      <c r="V19" s="1"/>
      <c r="W19" s="1"/>
      <c r="X19" s="1"/>
      <c r="Y19" s="1"/>
    </row>
    <row r="20" spans="1:25" x14ac:dyDescent="0.25">
      <c r="A20" s="1"/>
      <c r="B20" s="8">
        <v>11</v>
      </c>
      <c r="C20" s="76">
        <v>860692</v>
      </c>
      <c r="D20" s="38" t="s">
        <v>112</v>
      </c>
      <c r="E20" s="35" t="s">
        <v>5</v>
      </c>
      <c r="F20" s="48">
        <v>2</v>
      </c>
      <c r="G20" s="36"/>
      <c r="H20" s="48"/>
      <c r="I20" s="48"/>
      <c r="J20" s="48"/>
      <c r="K20" s="48"/>
      <c r="L20" s="83"/>
      <c r="M20" s="36"/>
      <c r="N20" s="36"/>
      <c r="O20" s="36"/>
      <c r="P20" s="36"/>
      <c r="Q20" s="36"/>
      <c r="R20" s="36"/>
      <c r="S20" s="51">
        <f t="shared" si="1"/>
        <v>2</v>
      </c>
      <c r="T20" s="48">
        <f t="shared" si="2"/>
        <v>2</v>
      </c>
      <c r="U20" s="37">
        <f t="shared" si="3"/>
        <v>0</v>
      </c>
      <c r="V20" s="1"/>
      <c r="W20" s="1"/>
      <c r="X20" s="1"/>
      <c r="Y20" s="1"/>
    </row>
    <row r="21" spans="1:25" x14ac:dyDescent="0.25">
      <c r="A21" s="1"/>
      <c r="B21" s="8">
        <v>11</v>
      </c>
      <c r="C21" s="76">
        <v>960023</v>
      </c>
      <c r="D21" s="61" t="s">
        <v>117</v>
      </c>
      <c r="E21" s="35" t="s">
        <v>5</v>
      </c>
      <c r="F21" s="48">
        <v>2</v>
      </c>
      <c r="G21" s="36"/>
      <c r="H21" s="48"/>
      <c r="I21" s="48"/>
      <c r="J21" s="48"/>
      <c r="K21" s="48"/>
      <c r="L21" s="83"/>
      <c r="M21" s="36"/>
      <c r="N21" s="36"/>
      <c r="O21" s="36"/>
      <c r="P21" s="36"/>
      <c r="Q21" s="36"/>
      <c r="R21" s="36"/>
      <c r="S21" s="51">
        <f t="shared" si="1"/>
        <v>2</v>
      </c>
      <c r="T21" s="48">
        <f t="shared" si="2"/>
        <v>2</v>
      </c>
      <c r="U21" s="37">
        <f t="shared" si="3"/>
        <v>0</v>
      </c>
      <c r="V21" s="1"/>
      <c r="W21" s="1"/>
      <c r="X21" s="1"/>
      <c r="Y21" s="1"/>
    </row>
    <row r="22" spans="1:25" x14ac:dyDescent="0.25">
      <c r="A22" s="1"/>
      <c r="B22" s="8">
        <v>11</v>
      </c>
      <c r="C22" s="76">
        <v>862141</v>
      </c>
      <c r="D22" s="38" t="s">
        <v>67</v>
      </c>
      <c r="E22" s="35" t="s">
        <v>20</v>
      </c>
      <c r="F22" s="48">
        <v>2</v>
      </c>
      <c r="G22" s="36"/>
      <c r="H22" s="48"/>
      <c r="I22" s="48"/>
      <c r="J22" s="48"/>
      <c r="K22" s="48"/>
      <c r="L22" s="83"/>
      <c r="M22" s="36"/>
      <c r="N22" s="36"/>
      <c r="O22" s="36"/>
      <c r="P22" s="36"/>
      <c r="Q22" s="36"/>
      <c r="R22" s="36"/>
      <c r="S22" s="51">
        <f t="shared" si="1"/>
        <v>2</v>
      </c>
      <c r="T22" s="48">
        <f t="shared" si="2"/>
        <v>2</v>
      </c>
      <c r="U22" s="37">
        <f t="shared" si="3"/>
        <v>0</v>
      </c>
      <c r="V22" s="1"/>
      <c r="W22" s="1"/>
      <c r="X22" s="1"/>
      <c r="Y22" s="1"/>
    </row>
    <row r="23" spans="1:25" x14ac:dyDescent="0.25">
      <c r="A23" s="1"/>
      <c r="B23" s="8">
        <v>11</v>
      </c>
      <c r="C23" s="76">
        <v>664159</v>
      </c>
      <c r="D23" s="61" t="s">
        <v>115</v>
      </c>
      <c r="E23" s="35" t="s">
        <v>14</v>
      </c>
      <c r="F23" s="48">
        <v>2</v>
      </c>
      <c r="G23" s="36"/>
      <c r="H23" s="48"/>
      <c r="I23" s="48"/>
      <c r="J23" s="48"/>
      <c r="K23" s="48"/>
      <c r="L23" s="83"/>
      <c r="M23" s="36"/>
      <c r="N23" s="36"/>
      <c r="O23" s="36"/>
      <c r="P23" s="36"/>
      <c r="Q23" s="36"/>
      <c r="R23" s="36"/>
      <c r="S23" s="51">
        <f t="shared" si="1"/>
        <v>2</v>
      </c>
      <c r="T23" s="48">
        <f t="shared" si="2"/>
        <v>2</v>
      </c>
      <c r="U23" s="37">
        <f t="shared" si="3"/>
        <v>0</v>
      </c>
      <c r="V23" s="1"/>
      <c r="W23" s="1"/>
      <c r="X23" s="1"/>
      <c r="Y23" s="1"/>
    </row>
    <row r="24" spans="1:25" x14ac:dyDescent="0.25">
      <c r="A24" s="1"/>
      <c r="B24" s="8">
        <v>11</v>
      </c>
      <c r="C24" s="76">
        <v>55480933</v>
      </c>
      <c r="D24" s="61" t="s">
        <v>118</v>
      </c>
      <c r="E24" s="35" t="s">
        <v>9</v>
      </c>
      <c r="F24" s="48">
        <v>2</v>
      </c>
      <c r="G24" s="36"/>
      <c r="H24" s="48"/>
      <c r="I24" s="48"/>
      <c r="J24" s="48"/>
      <c r="K24" s="48"/>
      <c r="L24" s="83"/>
      <c r="M24" s="36"/>
      <c r="N24" s="36"/>
      <c r="O24" s="36"/>
      <c r="P24" s="36"/>
      <c r="Q24" s="36"/>
      <c r="R24" s="36"/>
      <c r="S24" s="51">
        <f t="shared" si="1"/>
        <v>2</v>
      </c>
      <c r="T24" s="48">
        <f t="shared" si="2"/>
        <v>2</v>
      </c>
      <c r="U24" s="37">
        <f t="shared" si="3"/>
        <v>0</v>
      </c>
      <c r="V24" s="1"/>
      <c r="W24" s="1"/>
      <c r="X24" s="1"/>
      <c r="Y24" s="1"/>
    </row>
    <row r="25" spans="1:25" x14ac:dyDescent="0.25">
      <c r="A25" s="1"/>
      <c r="B25" s="8">
        <v>11</v>
      </c>
      <c r="C25" s="76">
        <v>55480939</v>
      </c>
      <c r="D25" s="38" t="s">
        <v>110</v>
      </c>
      <c r="E25" s="35" t="s">
        <v>73</v>
      </c>
      <c r="F25" s="48">
        <v>2</v>
      </c>
      <c r="G25" s="36"/>
      <c r="H25" s="48"/>
      <c r="I25" s="48"/>
      <c r="J25" s="48"/>
      <c r="K25" s="48"/>
      <c r="L25" s="83"/>
      <c r="M25" s="36"/>
      <c r="N25" s="36"/>
      <c r="O25" s="36"/>
      <c r="P25" s="36"/>
      <c r="Q25" s="36"/>
      <c r="R25" s="36"/>
      <c r="S25" s="51">
        <f t="shared" si="1"/>
        <v>2</v>
      </c>
      <c r="T25" s="48">
        <f t="shared" si="2"/>
        <v>2</v>
      </c>
      <c r="U25" s="37">
        <f t="shared" si="3"/>
        <v>0</v>
      </c>
      <c r="V25" s="1"/>
      <c r="W25" s="1"/>
      <c r="X25" s="1"/>
      <c r="Y25" s="1"/>
    </row>
    <row r="26" spans="1:25" x14ac:dyDescent="0.25">
      <c r="A26" s="1"/>
      <c r="B26" s="8">
        <v>11</v>
      </c>
      <c r="C26" s="76">
        <v>943719</v>
      </c>
      <c r="D26" s="61" t="s">
        <v>75</v>
      </c>
      <c r="E26" s="35" t="s">
        <v>6</v>
      </c>
      <c r="F26" s="48">
        <v>2</v>
      </c>
      <c r="G26" s="36"/>
      <c r="H26" s="48"/>
      <c r="I26" s="48"/>
      <c r="J26" s="48"/>
      <c r="K26" s="48"/>
      <c r="L26" s="83"/>
      <c r="M26" s="36"/>
      <c r="N26" s="36"/>
      <c r="O26" s="36"/>
      <c r="P26" s="36"/>
      <c r="Q26" s="36"/>
      <c r="R26" s="36"/>
      <c r="S26" s="51">
        <f t="shared" si="1"/>
        <v>2</v>
      </c>
      <c r="T26" s="48">
        <f t="shared" si="2"/>
        <v>2</v>
      </c>
      <c r="U26" s="37">
        <f t="shared" si="3"/>
        <v>0</v>
      </c>
      <c r="V26" s="1"/>
      <c r="W26" s="1"/>
      <c r="X26" s="1"/>
      <c r="Y26" s="1"/>
    </row>
    <row r="27" spans="1:25" x14ac:dyDescent="0.25">
      <c r="A27" s="1"/>
      <c r="B27" s="8">
        <v>11</v>
      </c>
      <c r="C27" s="76">
        <v>55710948</v>
      </c>
      <c r="D27" s="38" t="s">
        <v>111</v>
      </c>
      <c r="E27" s="35" t="s">
        <v>73</v>
      </c>
      <c r="F27" s="48">
        <v>2</v>
      </c>
      <c r="G27" s="36"/>
      <c r="H27" s="48"/>
      <c r="I27" s="48"/>
      <c r="J27" s="48"/>
      <c r="K27" s="48"/>
      <c r="L27" s="83"/>
      <c r="M27" s="36"/>
      <c r="N27" s="36"/>
      <c r="O27" s="36"/>
      <c r="P27" s="36"/>
      <c r="Q27" s="36"/>
      <c r="R27" s="36"/>
      <c r="S27" s="51">
        <f t="shared" si="1"/>
        <v>2</v>
      </c>
      <c r="T27" s="48">
        <f t="shared" si="2"/>
        <v>2</v>
      </c>
      <c r="U27" s="37">
        <f t="shared" si="3"/>
        <v>0</v>
      </c>
      <c r="V27" s="1"/>
      <c r="W27" s="1"/>
      <c r="X27" s="1"/>
      <c r="Y27" s="1"/>
    </row>
    <row r="28" spans="1:25" x14ac:dyDescent="0.25">
      <c r="A28" s="1"/>
      <c r="B28" s="8">
        <v>11</v>
      </c>
      <c r="C28" s="76">
        <v>937152</v>
      </c>
      <c r="D28" s="38" t="s">
        <v>65</v>
      </c>
      <c r="E28" s="35" t="s">
        <v>14</v>
      </c>
      <c r="F28" s="48">
        <v>2</v>
      </c>
      <c r="G28" s="36"/>
      <c r="H28" s="48"/>
      <c r="I28" s="48"/>
      <c r="J28" s="48"/>
      <c r="K28" s="48"/>
      <c r="L28" s="83"/>
      <c r="M28" s="36"/>
      <c r="N28" s="36"/>
      <c r="O28" s="36"/>
      <c r="P28" s="36"/>
      <c r="Q28" s="36"/>
      <c r="R28" s="36"/>
      <c r="S28" s="51">
        <f t="shared" si="1"/>
        <v>2</v>
      </c>
      <c r="T28" s="48">
        <f t="shared" si="2"/>
        <v>2</v>
      </c>
      <c r="U28" s="37">
        <f t="shared" si="3"/>
        <v>0</v>
      </c>
      <c r="V28" s="1"/>
      <c r="W28" s="1"/>
      <c r="X28" s="1"/>
      <c r="Y28" s="1"/>
    </row>
    <row r="29" spans="1:25" x14ac:dyDescent="0.25">
      <c r="A29" s="1"/>
      <c r="B29" s="8">
        <v>11</v>
      </c>
      <c r="C29" s="76">
        <v>943063</v>
      </c>
      <c r="D29" s="61" t="s">
        <v>114</v>
      </c>
      <c r="E29" s="35" t="s">
        <v>9</v>
      </c>
      <c r="F29" s="48">
        <v>2</v>
      </c>
      <c r="G29" s="36"/>
      <c r="H29" s="48"/>
      <c r="I29" s="48"/>
      <c r="J29" s="48"/>
      <c r="K29" s="48"/>
      <c r="L29" s="83"/>
      <c r="M29" s="36"/>
      <c r="N29" s="36"/>
      <c r="O29" s="36"/>
      <c r="P29" s="36"/>
      <c r="Q29" s="36"/>
      <c r="R29" s="36"/>
      <c r="S29" s="51">
        <f t="shared" si="1"/>
        <v>2</v>
      </c>
      <c r="T29" s="48">
        <f t="shared" si="2"/>
        <v>2</v>
      </c>
      <c r="U29" s="37">
        <f t="shared" si="3"/>
        <v>0</v>
      </c>
      <c r="V29" s="1"/>
      <c r="W29" s="1"/>
      <c r="X29" s="1"/>
      <c r="Y29" s="1"/>
    </row>
    <row r="30" spans="1:25" x14ac:dyDescent="0.25">
      <c r="A30" s="1"/>
      <c r="B30" s="39"/>
      <c r="C30" s="76"/>
      <c r="D30" s="61"/>
      <c r="E30" s="35"/>
      <c r="F30" s="48"/>
      <c r="G30" s="36"/>
      <c r="H30" s="48"/>
      <c r="I30" s="48"/>
      <c r="J30" s="48"/>
      <c r="K30" s="48"/>
      <c r="L30" s="83"/>
      <c r="M30" s="36"/>
      <c r="N30" s="36"/>
      <c r="O30" s="36"/>
      <c r="P30" s="36"/>
      <c r="Q30" s="36"/>
      <c r="R30" s="36"/>
      <c r="S30" s="51">
        <f t="shared" si="1"/>
        <v>0</v>
      </c>
      <c r="T30" s="48">
        <f t="shared" si="2"/>
        <v>0</v>
      </c>
      <c r="U30" s="37">
        <f t="shared" si="3"/>
        <v>0</v>
      </c>
      <c r="V30" s="1"/>
      <c r="W30" s="1"/>
      <c r="X30" s="1"/>
      <c r="Y30" s="1"/>
    </row>
    <row r="31" spans="1:25" ht="15.75" thickBot="1" x14ac:dyDescent="0.3">
      <c r="A31" s="1"/>
      <c r="B31" s="11"/>
      <c r="C31" s="43"/>
      <c r="D31" s="43"/>
      <c r="E31" s="44"/>
      <c r="F31" s="56"/>
      <c r="G31" s="12"/>
      <c r="H31" s="49"/>
      <c r="I31" s="49"/>
      <c r="J31" s="49"/>
      <c r="K31" s="49"/>
      <c r="L31" s="84"/>
      <c r="M31" s="12"/>
      <c r="N31" s="12"/>
      <c r="O31" s="12"/>
      <c r="P31" s="12"/>
      <c r="Q31" s="12"/>
      <c r="R31" s="12"/>
      <c r="S31" s="52">
        <f t="shared" ref="S31" si="4">SUM(F31:R31)</f>
        <v>0</v>
      </c>
      <c r="T31" s="49">
        <f t="shared" ref="T31" si="5">F31+SUM(H31:K31)</f>
        <v>0</v>
      </c>
      <c r="U31" s="13">
        <f t="shared" ref="U31" si="6">G31+SUM(L31:R31)</f>
        <v>0</v>
      </c>
      <c r="V31" s="1"/>
      <c r="W31" s="1"/>
      <c r="X31" s="1"/>
      <c r="Y31" s="1"/>
    </row>
    <row r="32" spans="1:25" ht="15.75" thickTop="1" x14ac:dyDescent="0.25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</row>
    <row r="33" spans="6:19" x14ac:dyDescent="0.25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</row>
    <row r="34" spans="6:19" x14ac:dyDescent="0.25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</row>
    <row r="35" spans="6:19" x14ac:dyDescent="0.25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</row>
    <row r="36" spans="6:19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6:19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</row>
    <row r="38" spans="6:19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6:19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</row>
    <row r="40" spans="6:19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6:19" x14ac:dyDescent="0.25"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</row>
    <row r="42" spans="6:19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</row>
    <row r="43" spans="6:19" x14ac:dyDescent="0.25"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</row>
    <row r="44" spans="6:19" x14ac:dyDescent="0.25"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8"/>
    </row>
    <row r="45" spans="6:19" x14ac:dyDescent="0.25">
      <c r="F45" s="42"/>
      <c r="G45" s="42"/>
      <c r="L45" s="42"/>
      <c r="M45" s="42"/>
      <c r="N45" s="42"/>
      <c r="O45" s="42"/>
      <c r="Q45" s="42"/>
      <c r="R45" s="42"/>
    </row>
    <row r="46" spans="6:19" x14ac:dyDescent="0.25">
      <c r="F46" s="42"/>
      <c r="G46" s="42"/>
      <c r="L46" s="42"/>
      <c r="M46" s="42"/>
      <c r="N46" s="42"/>
      <c r="O46" s="42"/>
      <c r="Q46" s="42"/>
      <c r="R46" s="42"/>
    </row>
    <row r="47" spans="6:19" x14ac:dyDescent="0.25">
      <c r="F47" s="42"/>
      <c r="G47" s="42"/>
      <c r="L47" s="42"/>
      <c r="M47" s="42"/>
      <c r="N47" s="42"/>
      <c r="O47" s="42"/>
      <c r="Q47" s="42"/>
      <c r="R47" s="42"/>
    </row>
    <row r="48" spans="6:19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O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O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O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O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O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O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O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O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O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O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O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O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O164" s="42"/>
      <c r="Q164" s="42"/>
      <c r="R164" s="42"/>
    </row>
    <row r="165" spans="6:18" x14ac:dyDescent="0.25">
      <c r="F165" s="42"/>
      <c r="G165" s="42"/>
      <c r="L165" s="42"/>
      <c r="M165" s="42"/>
      <c r="N165" s="42"/>
      <c r="O165" s="42"/>
      <c r="Q165" s="42"/>
      <c r="R165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6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4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87"/>
      <c r="I1" s="87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83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127</v>
      </c>
      <c r="L2" s="85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9">
        <v>55709278</v>
      </c>
      <c r="D3" s="4" t="s">
        <v>36</v>
      </c>
      <c r="E3" s="5" t="s">
        <v>14</v>
      </c>
      <c r="F3" s="47">
        <v>20</v>
      </c>
      <c r="G3" s="6"/>
      <c r="H3" s="47"/>
      <c r="I3" s="47"/>
      <c r="J3" s="47"/>
      <c r="K3" s="47"/>
      <c r="L3" s="82"/>
      <c r="M3" s="6"/>
      <c r="N3" s="6"/>
      <c r="O3" s="6"/>
      <c r="P3" s="6"/>
      <c r="Q3" s="6"/>
      <c r="R3" s="6"/>
      <c r="S3" s="50">
        <f>SUM(F3:R3)</f>
        <v>20</v>
      </c>
      <c r="T3" s="47">
        <f>F3+SUM(H3:K3)</f>
        <v>20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>
        <v>2</v>
      </c>
      <c r="C4" s="75">
        <v>55475447</v>
      </c>
      <c r="D4" s="60" t="s">
        <v>46</v>
      </c>
      <c r="E4" s="9" t="s">
        <v>4</v>
      </c>
      <c r="F4" s="48">
        <v>16</v>
      </c>
      <c r="G4" s="36"/>
      <c r="H4" s="48"/>
      <c r="I4" s="48"/>
      <c r="J4" s="48"/>
      <c r="K4" s="48"/>
      <c r="L4" s="83"/>
      <c r="M4" s="36"/>
      <c r="N4" s="36"/>
      <c r="O4" s="36"/>
      <c r="P4" s="36"/>
      <c r="Q4" s="36"/>
      <c r="R4" s="36"/>
      <c r="S4" s="51">
        <f t="shared" ref="S4:S22" si="0">SUM(F4:R4)</f>
        <v>16</v>
      </c>
      <c r="T4" s="48">
        <f t="shared" ref="T4:T22" si="1">F4+SUM(H4:K4)</f>
        <v>16</v>
      </c>
      <c r="U4" s="37">
        <f t="shared" ref="U4:U22" si="2">G4+SUM(L4:R4)</f>
        <v>0</v>
      </c>
      <c r="V4" s="1"/>
      <c r="W4" s="1"/>
      <c r="X4" s="1"/>
      <c r="Y4" s="1"/>
    </row>
    <row r="5" spans="1:25" x14ac:dyDescent="0.25">
      <c r="A5" s="1"/>
      <c r="B5" s="8">
        <v>3</v>
      </c>
      <c r="C5" s="75">
        <v>539150</v>
      </c>
      <c r="D5" s="10" t="s">
        <v>68</v>
      </c>
      <c r="E5" s="9" t="s">
        <v>4</v>
      </c>
      <c r="F5" s="48">
        <v>12</v>
      </c>
      <c r="G5" s="36"/>
      <c r="H5" s="48"/>
      <c r="I5" s="48"/>
      <c r="J5" s="48"/>
      <c r="K5" s="48"/>
      <c r="L5" s="83"/>
      <c r="M5" s="36"/>
      <c r="N5" s="36"/>
      <c r="O5" s="36"/>
      <c r="P5" s="36"/>
      <c r="Q5" s="36"/>
      <c r="R5" s="36"/>
      <c r="S5" s="51">
        <f t="shared" si="0"/>
        <v>12</v>
      </c>
      <c r="T5" s="48">
        <f t="shared" si="1"/>
        <v>12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>
        <v>4</v>
      </c>
      <c r="C6" s="75">
        <v>864667</v>
      </c>
      <c r="D6" s="10" t="s">
        <v>119</v>
      </c>
      <c r="E6" s="9" t="s">
        <v>3</v>
      </c>
      <c r="F6" s="48">
        <v>10</v>
      </c>
      <c r="G6" s="36"/>
      <c r="H6" s="48"/>
      <c r="I6" s="48"/>
      <c r="J6" s="48"/>
      <c r="K6" s="48"/>
      <c r="L6" s="83"/>
      <c r="M6" s="36"/>
      <c r="N6" s="36"/>
      <c r="O6" s="36"/>
      <c r="P6" s="36"/>
      <c r="Q6" s="36"/>
      <c r="R6" s="36"/>
      <c r="S6" s="51">
        <f t="shared" si="0"/>
        <v>10</v>
      </c>
      <c r="T6" s="48">
        <f t="shared" si="1"/>
        <v>10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>
        <v>5</v>
      </c>
      <c r="C7" s="75">
        <v>55551043</v>
      </c>
      <c r="D7" s="10" t="s">
        <v>120</v>
      </c>
      <c r="E7" s="9" t="s">
        <v>4</v>
      </c>
      <c r="F7" s="48">
        <v>8</v>
      </c>
      <c r="G7" s="36"/>
      <c r="H7" s="48"/>
      <c r="I7" s="48"/>
      <c r="J7" s="48"/>
      <c r="K7" s="48"/>
      <c r="L7" s="83"/>
      <c r="M7" s="36"/>
      <c r="N7" s="36"/>
      <c r="O7" s="36"/>
      <c r="P7" s="36"/>
      <c r="Q7" s="36"/>
      <c r="R7" s="36"/>
      <c r="S7" s="51">
        <f t="shared" si="0"/>
        <v>8</v>
      </c>
      <c r="T7" s="48">
        <f t="shared" si="1"/>
        <v>8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>
        <v>6</v>
      </c>
      <c r="C8" s="80">
        <v>987431</v>
      </c>
      <c r="D8" s="10" t="s">
        <v>121</v>
      </c>
      <c r="E8" s="9" t="s">
        <v>3</v>
      </c>
      <c r="F8" s="48">
        <v>7</v>
      </c>
      <c r="G8" s="36"/>
      <c r="H8" s="48"/>
      <c r="I8" s="48"/>
      <c r="J8" s="48"/>
      <c r="K8" s="48"/>
      <c r="L8" s="83"/>
      <c r="M8" s="36"/>
      <c r="N8" s="36"/>
      <c r="O8" s="36"/>
      <c r="P8" s="36"/>
      <c r="Q8" s="36"/>
      <c r="R8" s="36"/>
      <c r="S8" s="51">
        <f t="shared" si="0"/>
        <v>7</v>
      </c>
      <c r="T8" s="48">
        <f t="shared" si="1"/>
        <v>7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>
        <v>7</v>
      </c>
      <c r="C9" s="76">
        <v>55659930</v>
      </c>
      <c r="D9" s="10" t="s">
        <v>49</v>
      </c>
      <c r="E9" s="9" t="s">
        <v>14</v>
      </c>
      <c r="F9" s="48">
        <v>6</v>
      </c>
      <c r="G9" s="36"/>
      <c r="H9" s="48"/>
      <c r="I9" s="48"/>
      <c r="J9" s="48"/>
      <c r="K9" s="48"/>
      <c r="L9" s="83"/>
      <c r="M9" s="36"/>
      <c r="N9" s="36"/>
      <c r="O9" s="36"/>
      <c r="P9" s="36"/>
      <c r="Q9" s="36"/>
      <c r="R9" s="36"/>
      <c r="S9" s="51">
        <f t="shared" si="0"/>
        <v>6</v>
      </c>
      <c r="T9" s="48">
        <f t="shared" si="1"/>
        <v>6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>
        <v>8</v>
      </c>
      <c r="C10" s="77">
        <v>55476872</v>
      </c>
      <c r="D10" s="10" t="s">
        <v>47</v>
      </c>
      <c r="E10" s="9" t="s">
        <v>4</v>
      </c>
      <c r="F10" s="48">
        <v>5</v>
      </c>
      <c r="G10" s="36"/>
      <c r="H10" s="48"/>
      <c r="I10" s="48"/>
      <c r="J10" s="48"/>
      <c r="K10" s="48"/>
      <c r="L10" s="83"/>
      <c r="M10" s="36"/>
      <c r="N10" s="36"/>
      <c r="O10" s="36"/>
      <c r="P10" s="36"/>
      <c r="Q10" s="36"/>
      <c r="R10" s="36"/>
      <c r="S10" s="51">
        <f t="shared" si="0"/>
        <v>5</v>
      </c>
      <c r="T10" s="48">
        <f t="shared" si="1"/>
        <v>5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>
        <v>9</v>
      </c>
      <c r="C11" s="76">
        <v>55596391</v>
      </c>
      <c r="D11" s="10" t="s">
        <v>18</v>
      </c>
      <c r="E11" s="9" t="s">
        <v>12</v>
      </c>
      <c r="F11" s="48">
        <v>4</v>
      </c>
      <c r="G11" s="36"/>
      <c r="H11" s="48"/>
      <c r="I11" s="48"/>
      <c r="J11" s="48"/>
      <c r="K11" s="48"/>
      <c r="L11" s="83"/>
      <c r="M11" s="36"/>
      <c r="N11" s="36"/>
      <c r="O11" s="36"/>
      <c r="P11" s="36"/>
      <c r="Q11" s="36"/>
      <c r="R11" s="36"/>
      <c r="S11" s="51">
        <f t="shared" si="0"/>
        <v>4</v>
      </c>
      <c r="T11" s="48">
        <f t="shared" si="1"/>
        <v>4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>
        <v>10</v>
      </c>
      <c r="C12" s="77">
        <v>692726</v>
      </c>
      <c r="D12" s="10" t="s">
        <v>77</v>
      </c>
      <c r="E12" s="9" t="s">
        <v>20</v>
      </c>
      <c r="F12" s="48">
        <v>3</v>
      </c>
      <c r="G12" s="36"/>
      <c r="H12" s="48"/>
      <c r="I12" s="48"/>
      <c r="J12" s="48"/>
      <c r="K12" s="48"/>
      <c r="L12" s="83"/>
      <c r="M12" s="36"/>
      <c r="N12" s="36"/>
      <c r="O12" s="36"/>
      <c r="P12" s="36"/>
      <c r="Q12" s="36"/>
      <c r="R12" s="36"/>
      <c r="S12" s="51">
        <f t="shared" si="0"/>
        <v>3</v>
      </c>
      <c r="T12" s="48">
        <f t="shared" si="1"/>
        <v>3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8">
        <v>11</v>
      </c>
      <c r="C13" s="76">
        <v>55476656</v>
      </c>
      <c r="D13" s="29" t="s">
        <v>38</v>
      </c>
      <c r="E13" s="9" t="s">
        <v>5</v>
      </c>
      <c r="F13" s="48">
        <v>2</v>
      </c>
      <c r="G13" s="36"/>
      <c r="H13" s="48"/>
      <c r="I13" s="48"/>
      <c r="J13" s="48"/>
      <c r="K13" s="48"/>
      <c r="L13" s="83"/>
      <c r="M13" s="36"/>
      <c r="N13" s="36"/>
      <c r="O13" s="36"/>
      <c r="P13" s="36"/>
      <c r="Q13" s="36"/>
      <c r="R13" s="36"/>
      <c r="S13" s="51">
        <f t="shared" si="0"/>
        <v>2</v>
      </c>
      <c r="T13" s="48">
        <f t="shared" si="1"/>
        <v>2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8">
        <v>11</v>
      </c>
      <c r="C14" s="76">
        <v>55754631</v>
      </c>
      <c r="D14" s="29" t="s">
        <v>37</v>
      </c>
      <c r="E14" s="9" t="s">
        <v>6</v>
      </c>
      <c r="F14" s="48">
        <v>2</v>
      </c>
      <c r="G14" s="36"/>
      <c r="H14" s="48"/>
      <c r="I14" s="48"/>
      <c r="J14" s="48"/>
      <c r="K14" s="48"/>
      <c r="L14" s="83"/>
      <c r="M14" s="36"/>
      <c r="N14" s="36"/>
      <c r="O14" s="36"/>
      <c r="P14" s="36"/>
      <c r="Q14" s="36"/>
      <c r="R14" s="36"/>
      <c r="S14" s="51">
        <f t="shared" si="0"/>
        <v>2</v>
      </c>
      <c r="T14" s="48">
        <f t="shared" si="1"/>
        <v>2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8">
        <v>11</v>
      </c>
      <c r="C15" s="76">
        <v>235102</v>
      </c>
      <c r="D15" s="38" t="s">
        <v>123</v>
      </c>
      <c r="E15" s="9" t="s">
        <v>9</v>
      </c>
      <c r="F15" s="48">
        <v>2</v>
      </c>
      <c r="G15" s="36"/>
      <c r="H15" s="48"/>
      <c r="I15" s="48"/>
      <c r="J15" s="48"/>
      <c r="K15" s="48"/>
      <c r="L15" s="83"/>
      <c r="M15" s="36"/>
      <c r="N15" s="36"/>
      <c r="O15" s="36"/>
      <c r="P15" s="36"/>
      <c r="Q15" s="36"/>
      <c r="R15" s="36"/>
      <c r="S15" s="51">
        <f t="shared" si="0"/>
        <v>2</v>
      </c>
      <c r="T15" s="48">
        <f t="shared" si="1"/>
        <v>2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8">
        <v>11</v>
      </c>
      <c r="C16" s="76">
        <v>985322</v>
      </c>
      <c r="D16" s="10" t="s">
        <v>122</v>
      </c>
      <c r="E16" s="9" t="s">
        <v>14</v>
      </c>
      <c r="F16" s="48">
        <v>2</v>
      </c>
      <c r="G16" s="36"/>
      <c r="H16" s="48"/>
      <c r="I16" s="48"/>
      <c r="J16" s="48"/>
      <c r="K16" s="48"/>
      <c r="L16" s="83"/>
      <c r="M16" s="36"/>
      <c r="N16" s="36"/>
      <c r="O16" s="36"/>
      <c r="P16" s="36"/>
      <c r="Q16" s="36"/>
      <c r="R16" s="36"/>
      <c r="S16" s="51">
        <f t="shared" si="0"/>
        <v>2</v>
      </c>
      <c r="T16" s="48">
        <f t="shared" si="1"/>
        <v>2</v>
      </c>
      <c r="U16" s="37">
        <f t="shared" si="2"/>
        <v>0</v>
      </c>
      <c r="V16" s="1"/>
      <c r="W16" s="1"/>
      <c r="X16" s="1"/>
      <c r="Y16" s="1"/>
    </row>
    <row r="17" spans="1:25" x14ac:dyDescent="0.25">
      <c r="A17" s="1"/>
      <c r="B17" s="8">
        <v>11</v>
      </c>
      <c r="C17" s="76">
        <v>888443</v>
      </c>
      <c r="D17" s="10" t="s">
        <v>124</v>
      </c>
      <c r="E17" s="9" t="s">
        <v>3</v>
      </c>
      <c r="F17" s="48">
        <v>2</v>
      </c>
      <c r="G17" s="36"/>
      <c r="H17" s="48"/>
      <c r="I17" s="48"/>
      <c r="J17" s="48"/>
      <c r="K17" s="48"/>
      <c r="L17" s="83"/>
      <c r="M17" s="36"/>
      <c r="N17" s="36"/>
      <c r="O17" s="36"/>
      <c r="P17" s="36"/>
      <c r="Q17" s="36"/>
      <c r="R17" s="36"/>
      <c r="S17" s="51">
        <f t="shared" si="0"/>
        <v>2</v>
      </c>
      <c r="T17" s="48">
        <f t="shared" si="1"/>
        <v>2</v>
      </c>
      <c r="U17" s="37">
        <f t="shared" si="2"/>
        <v>0</v>
      </c>
      <c r="V17" s="1"/>
      <c r="W17" s="1"/>
      <c r="X17" s="1"/>
      <c r="Y17" s="1"/>
    </row>
    <row r="18" spans="1:25" x14ac:dyDescent="0.25">
      <c r="A18" s="1"/>
      <c r="B18" s="8">
        <v>11</v>
      </c>
      <c r="C18" s="76">
        <v>55654277</v>
      </c>
      <c r="D18" s="38" t="s">
        <v>21</v>
      </c>
      <c r="E18" s="35" t="s">
        <v>6</v>
      </c>
      <c r="F18" s="48">
        <v>2</v>
      </c>
      <c r="G18" s="36"/>
      <c r="H18" s="48"/>
      <c r="I18" s="48"/>
      <c r="J18" s="48"/>
      <c r="K18" s="48"/>
      <c r="L18" s="83"/>
      <c r="M18" s="36"/>
      <c r="N18" s="36"/>
      <c r="O18" s="36"/>
      <c r="P18" s="36"/>
      <c r="Q18" s="36"/>
      <c r="R18" s="36"/>
      <c r="S18" s="51">
        <f t="shared" si="0"/>
        <v>2</v>
      </c>
      <c r="T18" s="48">
        <f t="shared" si="1"/>
        <v>2</v>
      </c>
      <c r="U18" s="37">
        <f t="shared" si="2"/>
        <v>0</v>
      </c>
      <c r="V18" s="1"/>
      <c r="W18" s="1"/>
      <c r="X18" s="1"/>
      <c r="Y18" s="1"/>
    </row>
    <row r="19" spans="1:25" x14ac:dyDescent="0.25">
      <c r="A19" s="1"/>
      <c r="B19" s="8">
        <v>11</v>
      </c>
      <c r="C19" s="76">
        <v>55505837</v>
      </c>
      <c r="D19" s="61" t="s">
        <v>40</v>
      </c>
      <c r="E19" s="35" t="s">
        <v>14</v>
      </c>
      <c r="F19" s="48">
        <v>2</v>
      </c>
      <c r="G19" s="36"/>
      <c r="H19" s="48"/>
      <c r="I19" s="48"/>
      <c r="J19" s="48"/>
      <c r="K19" s="48"/>
      <c r="L19" s="83"/>
      <c r="M19" s="36"/>
      <c r="N19" s="36"/>
      <c r="O19" s="36"/>
      <c r="P19" s="36"/>
      <c r="Q19" s="36"/>
      <c r="R19" s="36"/>
      <c r="S19" s="51">
        <f t="shared" si="0"/>
        <v>2</v>
      </c>
      <c r="T19" s="48">
        <f t="shared" si="1"/>
        <v>2</v>
      </c>
      <c r="U19" s="37">
        <f t="shared" si="2"/>
        <v>0</v>
      </c>
      <c r="V19" s="1"/>
      <c r="W19" s="1"/>
      <c r="X19" s="1"/>
      <c r="Y19" s="1"/>
    </row>
    <row r="20" spans="1:25" x14ac:dyDescent="0.25">
      <c r="A20" s="1"/>
      <c r="B20" s="8">
        <v>11</v>
      </c>
      <c r="C20" s="76">
        <v>55494217</v>
      </c>
      <c r="D20" s="38" t="s">
        <v>43</v>
      </c>
      <c r="E20" s="35" t="s">
        <v>6</v>
      </c>
      <c r="F20" s="48">
        <v>2</v>
      </c>
      <c r="G20" s="36"/>
      <c r="H20" s="48"/>
      <c r="I20" s="48"/>
      <c r="J20" s="48"/>
      <c r="K20" s="48"/>
      <c r="L20" s="83"/>
      <c r="M20" s="36"/>
      <c r="N20" s="36"/>
      <c r="O20" s="36"/>
      <c r="P20" s="36"/>
      <c r="Q20" s="36"/>
      <c r="R20" s="36"/>
      <c r="S20" s="51">
        <f t="shared" si="0"/>
        <v>2</v>
      </c>
      <c r="T20" s="48">
        <f t="shared" si="1"/>
        <v>2</v>
      </c>
      <c r="U20" s="37">
        <f t="shared" si="2"/>
        <v>0</v>
      </c>
      <c r="V20" s="1"/>
      <c r="W20" s="1"/>
      <c r="X20" s="1"/>
      <c r="Y20" s="1"/>
    </row>
    <row r="21" spans="1:25" x14ac:dyDescent="0.25">
      <c r="A21" s="1"/>
      <c r="B21" s="39"/>
      <c r="C21" s="76"/>
      <c r="D21" s="38"/>
      <c r="E21" s="35"/>
      <c r="F21" s="48"/>
      <c r="G21" s="36"/>
      <c r="H21" s="48"/>
      <c r="I21" s="48"/>
      <c r="J21" s="48"/>
      <c r="K21" s="48"/>
      <c r="L21" s="83"/>
      <c r="M21" s="36"/>
      <c r="N21" s="36"/>
      <c r="O21" s="36"/>
      <c r="P21" s="36"/>
      <c r="Q21" s="36"/>
      <c r="R21" s="36"/>
      <c r="S21" s="51">
        <f t="shared" si="0"/>
        <v>0</v>
      </c>
      <c r="T21" s="48">
        <f t="shared" si="1"/>
        <v>0</v>
      </c>
      <c r="U21" s="37">
        <f t="shared" si="2"/>
        <v>0</v>
      </c>
      <c r="V21" s="1"/>
      <c r="W21" s="1"/>
      <c r="X21" s="1"/>
      <c r="Y21" s="1"/>
    </row>
    <row r="22" spans="1:25" ht="15.75" thickBot="1" x14ac:dyDescent="0.3">
      <c r="A22" s="1"/>
      <c r="B22" s="11"/>
      <c r="C22" s="43"/>
      <c r="D22" s="43"/>
      <c r="E22" s="44"/>
      <c r="F22" s="56"/>
      <c r="G22" s="12"/>
      <c r="H22" s="49"/>
      <c r="I22" s="49"/>
      <c r="J22" s="49"/>
      <c r="K22" s="49"/>
      <c r="L22" s="84"/>
      <c r="M22" s="12"/>
      <c r="N22" s="12"/>
      <c r="O22" s="12"/>
      <c r="P22" s="12"/>
      <c r="Q22" s="12"/>
      <c r="R22" s="12"/>
      <c r="S22" s="52">
        <f t="shared" si="0"/>
        <v>0</v>
      </c>
      <c r="T22" s="49">
        <f t="shared" si="1"/>
        <v>0</v>
      </c>
      <c r="U22" s="13">
        <f t="shared" si="2"/>
        <v>0</v>
      </c>
      <c r="V22" s="1"/>
      <c r="W22" s="1"/>
      <c r="X22" s="1"/>
      <c r="Y22" s="1"/>
    </row>
    <row r="23" spans="1:25" ht="15.75" thickTop="1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</row>
    <row r="31" spans="1:25" x14ac:dyDescent="0.25"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  <row r="32" spans="1:25" x14ac:dyDescent="0.25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</row>
    <row r="33" spans="6:19" x14ac:dyDescent="0.25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</row>
    <row r="34" spans="6:19" x14ac:dyDescent="0.25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</row>
    <row r="35" spans="6:19" x14ac:dyDescent="0.25"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8"/>
    </row>
    <row r="36" spans="6:19" x14ac:dyDescent="0.25">
      <c r="F36" s="42"/>
      <c r="G36" s="42"/>
      <c r="L36" s="42"/>
      <c r="M36" s="42"/>
      <c r="N36" s="42"/>
      <c r="O36" s="42"/>
      <c r="Q36" s="42"/>
      <c r="R36" s="42"/>
    </row>
    <row r="37" spans="6:19" x14ac:dyDescent="0.25">
      <c r="F37" s="42"/>
      <c r="G37" s="42"/>
      <c r="L37" s="42"/>
      <c r="M37" s="42"/>
      <c r="N37" s="42"/>
      <c r="O37" s="42"/>
      <c r="Q37" s="42"/>
      <c r="R37" s="42"/>
    </row>
    <row r="38" spans="6:19" x14ac:dyDescent="0.25">
      <c r="F38" s="42"/>
      <c r="G38" s="42"/>
      <c r="L38" s="42"/>
      <c r="M38" s="42"/>
      <c r="N38" s="42"/>
      <c r="O38" s="42"/>
      <c r="Q38" s="42"/>
      <c r="R38" s="42"/>
    </row>
    <row r="39" spans="6:19" x14ac:dyDescent="0.25">
      <c r="F39" s="42"/>
      <c r="G39" s="42"/>
      <c r="L39" s="42"/>
      <c r="M39" s="42"/>
      <c r="N39" s="42"/>
      <c r="O39" s="42"/>
      <c r="Q39" s="42"/>
      <c r="R39" s="42"/>
    </row>
    <row r="40" spans="6:19" x14ac:dyDescent="0.25">
      <c r="F40" s="42"/>
      <c r="G40" s="42"/>
      <c r="L40" s="42"/>
      <c r="M40" s="42"/>
      <c r="N40" s="42"/>
      <c r="O40" s="42"/>
      <c r="Q40" s="42"/>
      <c r="R40" s="42"/>
    </row>
    <row r="41" spans="6:19" x14ac:dyDescent="0.25">
      <c r="F41" s="42"/>
      <c r="G41" s="42"/>
      <c r="L41" s="42"/>
      <c r="M41" s="42"/>
      <c r="N41" s="42"/>
      <c r="O41" s="42"/>
      <c r="Q41" s="42"/>
      <c r="R41" s="42"/>
    </row>
    <row r="42" spans="6:19" x14ac:dyDescent="0.25">
      <c r="F42" s="42"/>
      <c r="G42" s="42"/>
      <c r="L42" s="42"/>
      <c r="M42" s="42"/>
      <c r="N42" s="42"/>
      <c r="O42" s="42"/>
      <c r="Q42" s="42"/>
      <c r="R42" s="42"/>
    </row>
    <row r="43" spans="6:19" x14ac:dyDescent="0.25">
      <c r="F43" s="42"/>
      <c r="G43" s="42"/>
      <c r="L43" s="42"/>
      <c r="M43" s="42"/>
      <c r="N43" s="42"/>
      <c r="O43" s="42"/>
      <c r="Q43" s="42"/>
      <c r="R43" s="42"/>
    </row>
    <row r="44" spans="6:19" x14ac:dyDescent="0.25">
      <c r="F44" s="42"/>
      <c r="G44" s="42"/>
      <c r="L44" s="42"/>
      <c r="M44" s="42"/>
      <c r="N44" s="42"/>
      <c r="O44" s="42"/>
      <c r="Q44" s="42"/>
      <c r="R44" s="42"/>
    </row>
    <row r="45" spans="6:19" x14ac:dyDescent="0.25">
      <c r="F45" s="42"/>
      <c r="G45" s="42"/>
      <c r="L45" s="42"/>
      <c r="M45" s="42"/>
      <c r="N45" s="42"/>
      <c r="O45" s="42"/>
      <c r="Q45" s="42"/>
      <c r="R45" s="42"/>
    </row>
    <row r="46" spans="6:19" x14ac:dyDescent="0.25">
      <c r="F46" s="42"/>
      <c r="G46" s="42"/>
      <c r="L46" s="42"/>
      <c r="M46" s="42"/>
      <c r="N46" s="42"/>
      <c r="O46" s="42"/>
      <c r="Q46" s="42"/>
      <c r="R46" s="42"/>
    </row>
    <row r="47" spans="6:19" x14ac:dyDescent="0.25">
      <c r="F47" s="42"/>
      <c r="G47" s="42"/>
      <c r="L47" s="42"/>
      <c r="M47" s="42"/>
      <c r="N47" s="42"/>
      <c r="O47" s="42"/>
      <c r="Q47" s="42"/>
      <c r="R47" s="42"/>
    </row>
    <row r="48" spans="6:19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O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O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O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O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O156" s="42"/>
      <c r="Q156" s="42"/>
      <c r="R156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0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4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87"/>
      <c r="I1" s="87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91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132</v>
      </c>
      <c r="L2" s="85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9">
        <v>810752</v>
      </c>
      <c r="D3" s="4" t="s">
        <v>42</v>
      </c>
      <c r="E3" s="5" t="s">
        <v>4</v>
      </c>
      <c r="F3" s="47">
        <v>10</v>
      </c>
      <c r="G3" s="6"/>
      <c r="H3" s="47"/>
      <c r="I3" s="47"/>
      <c r="J3" s="47"/>
      <c r="K3" s="47"/>
      <c r="L3" s="82"/>
      <c r="M3" s="6"/>
      <c r="N3" s="6"/>
      <c r="O3" s="6"/>
      <c r="P3" s="6"/>
      <c r="Q3" s="6"/>
      <c r="R3" s="6"/>
      <c r="S3" s="50">
        <f t="shared" ref="S3" si="0">SUM(F3:R3)</f>
        <v>10</v>
      </c>
      <c r="T3" s="47">
        <f>F3+SUM(H3:K3)</f>
        <v>10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>
        <v>2</v>
      </c>
      <c r="C4" s="75">
        <v>891034</v>
      </c>
      <c r="D4" s="32" t="s">
        <v>45</v>
      </c>
      <c r="E4" s="33" t="s">
        <v>5</v>
      </c>
      <c r="F4" s="48">
        <v>8</v>
      </c>
      <c r="G4" s="36"/>
      <c r="H4" s="48"/>
      <c r="I4" s="48"/>
      <c r="J4" s="48"/>
      <c r="K4" s="48"/>
      <c r="L4" s="83"/>
      <c r="M4" s="36"/>
      <c r="N4" s="36"/>
      <c r="O4" s="36"/>
      <c r="P4" s="36"/>
      <c r="Q4" s="36"/>
      <c r="R4" s="36"/>
      <c r="S4" s="51">
        <f t="shared" ref="S4:S6" si="1">SUM(F4:R4)</f>
        <v>8</v>
      </c>
      <c r="T4" s="48">
        <f t="shared" ref="T4:T6" si="2">F4+SUM(H4:K4)</f>
        <v>8</v>
      </c>
      <c r="U4" s="37">
        <f t="shared" ref="U4:U6" si="3">G4+SUM(L4:R4)</f>
        <v>0</v>
      </c>
      <c r="V4" s="1"/>
      <c r="W4" s="1"/>
      <c r="X4" s="1"/>
      <c r="Y4" s="1"/>
    </row>
    <row r="5" spans="1:25" x14ac:dyDescent="0.25">
      <c r="A5" s="1"/>
      <c r="B5" s="39"/>
      <c r="C5" s="75"/>
      <c r="D5" s="32"/>
      <c r="E5" s="33"/>
      <c r="F5" s="48"/>
      <c r="G5" s="36"/>
      <c r="H5" s="48"/>
      <c r="I5" s="48"/>
      <c r="J5" s="48"/>
      <c r="K5" s="48"/>
      <c r="L5" s="83"/>
      <c r="M5" s="36"/>
      <c r="N5" s="36"/>
      <c r="O5" s="36"/>
      <c r="P5" s="36"/>
      <c r="Q5" s="36"/>
      <c r="R5" s="36"/>
      <c r="S5" s="51">
        <f t="shared" si="1"/>
        <v>0</v>
      </c>
      <c r="T5" s="48">
        <f t="shared" si="2"/>
        <v>0</v>
      </c>
      <c r="U5" s="37">
        <f t="shared" si="3"/>
        <v>0</v>
      </c>
      <c r="V5" s="1"/>
      <c r="W5" s="1"/>
      <c r="X5" s="1"/>
      <c r="Y5" s="1"/>
    </row>
    <row r="6" spans="1:25" ht="15.75" thickBot="1" x14ac:dyDescent="0.3">
      <c r="A6" s="1"/>
      <c r="B6" s="11"/>
      <c r="C6" s="43"/>
      <c r="D6" s="43"/>
      <c r="E6" s="44"/>
      <c r="F6" s="56"/>
      <c r="G6" s="12"/>
      <c r="H6" s="49"/>
      <c r="I6" s="49"/>
      <c r="J6" s="49"/>
      <c r="K6" s="49"/>
      <c r="L6" s="84"/>
      <c r="M6" s="12"/>
      <c r="N6" s="12"/>
      <c r="O6" s="12"/>
      <c r="P6" s="12"/>
      <c r="Q6" s="12"/>
      <c r="R6" s="12"/>
      <c r="S6" s="52">
        <f t="shared" si="1"/>
        <v>0</v>
      </c>
      <c r="T6" s="49">
        <f t="shared" si="2"/>
        <v>0</v>
      </c>
      <c r="U6" s="13">
        <f t="shared" si="3"/>
        <v>0</v>
      </c>
      <c r="V6" s="1"/>
      <c r="W6" s="1"/>
      <c r="X6" s="1"/>
      <c r="Y6" s="1"/>
    </row>
    <row r="7" spans="1:25" ht="15.75" thickTop="1" x14ac:dyDescent="0.25">
      <c r="C7" s="81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8"/>
    </row>
    <row r="8" spans="1:25" x14ac:dyDescent="0.25">
      <c r="C8" s="81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</row>
    <row r="9" spans="1:25" x14ac:dyDescent="0.25">
      <c r="C9" s="81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</row>
    <row r="10" spans="1:25" x14ac:dyDescent="0.25">
      <c r="C10" s="81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25" x14ac:dyDescent="0.25">
      <c r="C11" s="81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81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81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81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81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81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8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81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81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8"/>
    </row>
    <row r="20" spans="3:19" x14ac:dyDescent="0.25">
      <c r="C20" s="81"/>
      <c r="F20" s="42"/>
      <c r="G20" s="42"/>
      <c r="L20" s="42"/>
      <c r="M20" s="42"/>
      <c r="N20" s="42"/>
      <c r="O20" s="42"/>
      <c r="Q20" s="42"/>
      <c r="R20" s="42"/>
    </row>
    <row r="21" spans="3:19" x14ac:dyDescent="0.25">
      <c r="C21" s="81"/>
      <c r="F21" s="42"/>
      <c r="G21" s="42"/>
      <c r="L21" s="42"/>
      <c r="M21" s="42"/>
      <c r="N21" s="42"/>
      <c r="O21" s="42"/>
      <c r="Q21" s="42"/>
      <c r="R21" s="42"/>
    </row>
    <row r="22" spans="3:19" x14ac:dyDescent="0.25">
      <c r="C22" s="81"/>
      <c r="F22" s="42"/>
      <c r="G22" s="42"/>
      <c r="L22" s="42"/>
      <c r="M22" s="42"/>
      <c r="N22" s="42"/>
      <c r="O22" s="42"/>
      <c r="Q22" s="42"/>
      <c r="R22" s="42"/>
    </row>
    <row r="23" spans="3:19" x14ac:dyDescent="0.25">
      <c r="C23" s="81"/>
      <c r="F23" s="42"/>
      <c r="G23" s="42"/>
      <c r="L23" s="42"/>
      <c r="M23" s="42"/>
      <c r="N23" s="42"/>
      <c r="O23" s="42"/>
      <c r="Q23" s="42"/>
      <c r="R23" s="42"/>
    </row>
    <row r="24" spans="3:19" x14ac:dyDescent="0.25">
      <c r="C24" s="81"/>
      <c r="F24" s="42"/>
      <c r="G24" s="42"/>
      <c r="L24" s="42"/>
      <c r="M24" s="42"/>
      <c r="N24" s="42"/>
      <c r="O24" s="42"/>
      <c r="Q24" s="42"/>
      <c r="R24" s="42"/>
    </row>
    <row r="25" spans="3:19" x14ac:dyDescent="0.25">
      <c r="C25" s="81"/>
      <c r="F25" s="42"/>
      <c r="G25" s="42"/>
      <c r="L25" s="42"/>
      <c r="M25" s="42"/>
      <c r="N25" s="42"/>
      <c r="O25" s="42"/>
      <c r="Q25" s="42"/>
      <c r="R25" s="42"/>
    </row>
    <row r="26" spans="3:19" x14ac:dyDescent="0.25">
      <c r="C26" s="81"/>
      <c r="F26" s="42"/>
      <c r="G26" s="42"/>
      <c r="L26" s="42"/>
      <c r="M26" s="42"/>
      <c r="N26" s="42"/>
      <c r="O26" s="42"/>
      <c r="Q26" s="42"/>
      <c r="R26" s="42"/>
    </row>
    <row r="27" spans="3:19" x14ac:dyDescent="0.25">
      <c r="C27" s="81"/>
      <c r="F27" s="42"/>
      <c r="G27" s="42"/>
      <c r="L27" s="42"/>
      <c r="M27" s="42"/>
      <c r="N27" s="42"/>
      <c r="O27" s="42"/>
      <c r="Q27" s="42"/>
      <c r="R27" s="42"/>
    </row>
    <row r="28" spans="3:19" x14ac:dyDescent="0.25">
      <c r="C28" s="81"/>
      <c r="F28" s="42"/>
      <c r="G28" s="42"/>
      <c r="L28" s="42"/>
      <c r="M28" s="42"/>
      <c r="N28" s="42"/>
      <c r="O28" s="42"/>
      <c r="Q28" s="42"/>
      <c r="R28" s="42"/>
    </row>
    <row r="29" spans="3:19" x14ac:dyDescent="0.25">
      <c r="F29" s="42"/>
      <c r="G29" s="42"/>
      <c r="L29" s="42"/>
      <c r="M29" s="42"/>
      <c r="N29" s="42"/>
      <c r="O29" s="42"/>
      <c r="Q29" s="42"/>
      <c r="R29" s="42"/>
    </row>
    <row r="30" spans="3:19" x14ac:dyDescent="0.25">
      <c r="F30" s="42"/>
      <c r="G30" s="42"/>
      <c r="L30" s="42"/>
      <c r="M30" s="42"/>
      <c r="N30" s="42"/>
      <c r="O30" s="42"/>
      <c r="Q30" s="42"/>
      <c r="R30" s="42"/>
    </row>
    <row r="31" spans="3:19" x14ac:dyDescent="0.25">
      <c r="F31" s="42"/>
      <c r="G31" s="42"/>
      <c r="L31" s="42"/>
      <c r="M31" s="42"/>
      <c r="N31" s="42"/>
      <c r="O31" s="42"/>
      <c r="Q31" s="42"/>
      <c r="R31" s="42"/>
    </row>
    <row r="32" spans="3:19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87"/>
      <c r="I1" s="87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92</v>
      </c>
      <c r="E2" s="20"/>
      <c r="F2" s="53" t="s">
        <v>48</v>
      </c>
      <c r="G2" s="55" t="s">
        <v>133</v>
      </c>
      <c r="H2" s="54" t="s">
        <v>86</v>
      </c>
      <c r="I2" s="54" t="s">
        <v>88</v>
      </c>
      <c r="J2" s="54" t="s">
        <v>87</v>
      </c>
      <c r="K2" s="54" t="s">
        <v>127</v>
      </c>
      <c r="L2" s="85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3"/>
      <c r="D3" s="4"/>
      <c r="E3" s="5"/>
      <c r="F3" s="47"/>
      <c r="G3" s="6"/>
      <c r="H3" s="47"/>
      <c r="I3" s="47"/>
      <c r="J3" s="47"/>
      <c r="K3" s="47"/>
      <c r="L3" s="82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4"/>
      <c r="D4" s="32"/>
      <c r="E4" s="33"/>
      <c r="F4" s="48"/>
      <c r="G4" s="36"/>
      <c r="H4" s="48"/>
      <c r="I4" s="48"/>
      <c r="J4" s="48"/>
      <c r="K4" s="48"/>
      <c r="L4" s="83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5"/>
      <c r="D5" s="10"/>
      <c r="E5" s="9"/>
      <c r="F5" s="48"/>
      <c r="G5" s="36"/>
      <c r="H5" s="48"/>
      <c r="I5" s="48"/>
      <c r="J5" s="48"/>
      <c r="K5" s="48"/>
      <c r="L5" s="83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4"/>
      <c r="D6" s="38"/>
      <c r="E6" s="35"/>
      <c r="F6" s="48"/>
      <c r="G6" s="36"/>
      <c r="H6" s="48"/>
      <c r="I6" s="48"/>
      <c r="J6" s="48"/>
      <c r="K6" s="48"/>
      <c r="L6" s="83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5"/>
      <c r="D7" s="10"/>
      <c r="E7" s="9"/>
      <c r="F7" s="48"/>
      <c r="G7" s="36"/>
      <c r="H7" s="48"/>
      <c r="I7" s="48"/>
      <c r="J7" s="48"/>
      <c r="K7" s="48"/>
      <c r="L7" s="83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4"/>
      <c r="D8" s="45"/>
      <c r="E8" s="46"/>
      <c r="F8" s="48"/>
      <c r="G8" s="36"/>
      <c r="H8" s="48"/>
      <c r="I8" s="48"/>
      <c r="J8" s="48"/>
      <c r="K8" s="48"/>
      <c r="L8" s="83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5"/>
      <c r="D9" s="45"/>
      <c r="E9" s="46"/>
      <c r="F9" s="48"/>
      <c r="G9" s="36"/>
      <c r="H9" s="48"/>
      <c r="I9" s="48"/>
      <c r="J9" s="48"/>
      <c r="K9" s="48"/>
      <c r="L9" s="83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4"/>
      <c r="D10" s="45"/>
      <c r="E10" s="46"/>
      <c r="F10" s="48"/>
      <c r="G10" s="36"/>
      <c r="H10" s="48"/>
      <c r="I10" s="48"/>
      <c r="J10" s="48"/>
      <c r="K10" s="48"/>
      <c r="L10" s="83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5"/>
      <c r="D11" s="45"/>
      <c r="E11" s="46"/>
      <c r="F11" s="48"/>
      <c r="G11" s="36"/>
      <c r="H11" s="48"/>
      <c r="I11" s="48"/>
      <c r="J11" s="48"/>
      <c r="K11" s="48"/>
      <c r="L11" s="83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4"/>
      <c r="D12" s="45"/>
      <c r="E12" s="46"/>
      <c r="F12" s="48"/>
      <c r="G12" s="36"/>
      <c r="H12" s="48"/>
      <c r="I12" s="48"/>
      <c r="J12" s="48"/>
      <c r="K12" s="48"/>
      <c r="L12" s="83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4"/>
      <c r="D13" s="45"/>
      <c r="E13" s="9"/>
      <c r="F13" s="48"/>
      <c r="G13" s="36"/>
      <c r="H13" s="48"/>
      <c r="I13" s="48"/>
      <c r="J13" s="48"/>
      <c r="K13" s="48"/>
      <c r="L13" s="83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4"/>
      <c r="D14" s="45"/>
      <c r="E14" s="46"/>
      <c r="F14" s="48"/>
      <c r="G14" s="36"/>
      <c r="H14" s="48"/>
      <c r="I14" s="48"/>
      <c r="J14" s="48"/>
      <c r="K14" s="48"/>
      <c r="L14" s="83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4"/>
      <c r="D15" s="38"/>
      <c r="E15" s="9"/>
      <c r="F15" s="48"/>
      <c r="G15" s="36"/>
      <c r="H15" s="48"/>
      <c r="I15" s="48"/>
      <c r="J15" s="48"/>
      <c r="K15" s="48"/>
      <c r="L15" s="83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8"/>
      <c r="C16" s="69"/>
      <c r="D16" s="45"/>
      <c r="E16" s="9"/>
      <c r="F16" s="70"/>
      <c r="G16" s="71"/>
      <c r="H16" s="72"/>
      <c r="I16" s="72"/>
      <c r="J16" s="72"/>
      <c r="K16" s="72"/>
      <c r="L16" s="86"/>
      <c r="M16" s="71"/>
      <c r="N16" s="71"/>
      <c r="O16" s="71"/>
      <c r="P16" s="71"/>
      <c r="Q16" s="71"/>
      <c r="R16" s="71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6"/>
      <c r="D17" s="43"/>
      <c r="E17" s="44"/>
      <c r="F17" s="56"/>
      <c r="G17" s="12"/>
      <c r="H17" s="49"/>
      <c r="I17" s="49"/>
      <c r="J17" s="49"/>
      <c r="K17" s="49"/>
      <c r="L17" s="84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1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4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87"/>
      <c r="I1" s="87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93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127</v>
      </c>
      <c r="L2" s="85" t="s">
        <v>134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9">
        <v>857356</v>
      </c>
      <c r="D3" s="4" t="s">
        <v>125</v>
      </c>
      <c r="E3" s="5" t="s">
        <v>4</v>
      </c>
      <c r="F3" s="47">
        <v>10</v>
      </c>
      <c r="G3" s="6"/>
      <c r="H3" s="47"/>
      <c r="I3" s="47"/>
      <c r="J3" s="47"/>
      <c r="K3" s="47"/>
      <c r="L3" s="82"/>
      <c r="M3" s="6"/>
      <c r="N3" s="6"/>
      <c r="O3" s="6"/>
      <c r="P3" s="6"/>
      <c r="Q3" s="6"/>
      <c r="R3" s="6"/>
      <c r="S3" s="50">
        <f>SUM(F3:R3)</f>
        <v>10</v>
      </c>
      <c r="T3" s="47">
        <f>F3+SUM(H3:K3)</f>
        <v>10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75"/>
      <c r="D4" s="32"/>
      <c r="E4" s="33"/>
      <c r="F4" s="48"/>
      <c r="G4" s="36"/>
      <c r="H4" s="48"/>
      <c r="I4" s="48"/>
      <c r="J4" s="48"/>
      <c r="K4" s="48"/>
      <c r="L4" s="83"/>
      <c r="M4" s="36"/>
      <c r="N4" s="36"/>
      <c r="O4" s="36"/>
      <c r="P4" s="36"/>
      <c r="Q4" s="36"/>
      <c r="R4" s="36"/>
      <c r="S4" s="51">
        <f t="shared" ref="S4:S7" si="0">SUM(F4:R4)</f>
        <v>0</v>
      </c>
      <c r="T4" s="48">
        <f t="shared" ref="T4:T7" si="1">F4+SUM(H4:K4)</f>
        <v>0</v>
      </c>
      <c r="U4" s="37">
        <f t="shared" ref="U4:U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75"/>
      <c r="D5" s="10"/>
      <c r="E5" s="9"/>
      <c r="F5" s="48"/>
      <c r="G5" s="36"/>
      <c r="H5" s="48"/>
      <c r="I5" s="48"/>
      <c r="J5" s="48"/>
      <c r="K5" s="48"/>
      <c r="L5" s="83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75"/>
      <c r="D6" s="38"/>
      <c r="E6" s="35"/>
      <c r="F6" s="48"/>
      <c r="G6" s="36"/>
      <c r="H6" s="48"/>
      <c r="I6" s="48"/>
      <c r="J6" s="48"/>
      <c r="K6" s="48"/>
      <c r="L6" s="83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ht="15.75" thickBot="1" x14ac:dyDescent="0.3">
      <c r="A7" s="1"/>
      <c r="B7" s="11"/>
      <c r="C7" s="43"/>
      <c r="D7" s="43"/>
      <c r="E7" s="44"/>
      <c r="F7" s="56"/>
      <c r="G7" s="12"/>
      <c r="H7" s="49"/>
      <c r="I7" s="49"/>
      <c r="J7" s="49"/>
      <c r="K7" s="49"/>
      <c r="L7" s="84"/>
      <c r="M7" s="12"/>
      <c r="N7" s="12"/>
      <c r="O7" s="12"/>
      <c r="P7" s="12"/>
      <c r="Q7" s="12"/>
      <c r="R7" s="12"/>
      <c r="S7" s="52">
        <f t="shared" si="0"/>
        <v>0</v>
      </c>
      <c r="T7" s="49">
        <f t="shared" si="1"/>
        <v>0</v>
      </c>
      <c r="U7" s="13">
        <f t="shared" si="2"/>
        <v>0</v>
      </c>
      <c r="V7" s="1"/>
      <c r="W7" s="1"/>
      <c r="X7" s="1"/>
      <c r="Y7" s="1"/>
    </row>
    <row r="8" spans="1:25" ht="15.75" thickTop="1" x14ac:dyDescent="0.25">
      <c r="C8" s="81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</row>
    <row r="9" spans="1:25" x14ac:dyDescent="0.25">
      <c r="C9" s="81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</row>
    <row r="10" spans="1:25" x14ac:dyDescent="0.25">
      <c r="C10" s="81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25" x14ac:dyDescent="0.25">
      <c r="C11" s="81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81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81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81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81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81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8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81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81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3:19" x14ac:dyDescent="0.25">
      <c r="C20" s="81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8"/>
    </row>
    <row r="21" spans="3:19" x14ac:dyDescent="0.25">
      <c r="C21" s="81"/>
      <c r="F21" s="42"/>
      <c r="G21" s="42"/>
      <c r="L21" s="42"/>
      <c r="M21" s="42"/>
      <c r="N21" s="42"/>
      <c r="O21" s="42"/>
      <c r="Q21" s="42"/>
      <c r="R21" s="42"/>
    </row>
    <row r="22" spans="3:19" x14ac:dyDescent="0.25">
      <c r="C22" s="81"/>
      <c r="F22" s="42"/>
      <c r="G22" s="42"/>
      <c r="L22" s="42"/>
      <c r="M22" s="42"/>
      <c r="N22" s="42"/>
      <c r="O22" s="42"/>
      <c r="Q22" s="42"/>
      <c r="R22" s="42"/>
    </row>
    <row r="23" spans="3:19" x14ac:dyDescent="0.25">
      <c r="C23" s="81"/>
      <c r="F23" s="42"/>
      <c r="G23" s="42"/>
      <c r="L23" s="42"/>
      <c r="M23" s="42"/>
      <c r="N23" s="42"/>
      <c r="O23" s="42"/>
      <c r="Q23" s="42"/>
      <c r="R23" s="42"/>
    </row>
    <row r="24" spans="3:19" x14ac:dyDescent="0.25">
      <c r="C24" s="81"/>
      <c r="F24" s="42"/>
      <c r="G24" s="42"/>
      <c r="L24" s="42"/>
      <c r="M24" s="42"/>
      <c r="N24" s="42"/>
      <c r="O24" s="42"/>
      <c r="Q24" s="42"/>
      <c r="R24" s="42"/>
    </row>
    <row r="25" spans="3:19" x14ac:dyDescent="0.25">
      <c r="C25" s="81"/>
      <c r="F25" s="42"/>
      <c r="G25" s="42"/>
      <c r="L25" s="42"/>
      <c r="M25" s="42"/>
      <c r="N25" s="42"/>
      <c r="O25" s="42"/>
      <c r="Q25" s="42"/>
      <c r="R25" s="42"/>
    </row>
    <row r="26" spans="3:19" x14ac:dyDescent="0.25">
      <c r="C26" s="81"/>
      <c r="F26" s="42"/>
      <c r="G26" s="42"/>
      <c r="L26" s="42"/>
      <c r="M26" s="42"/>
      <c r="N26" s="42"/>
      <c r="O26" s="42"/>
      <c r="Q26" s="42"/>
      <c r="R26" s="42"/>
    </row>
    <row r="27" spans="3:19" x14ac:dyDescent="0.25">
      <c r="C27" s="81"/>
      <c r="F27" s="42"/>
      <c r="G27" s="42"/>
      <c r="L27" s="42"/>
      <c r="M27" s="42"/>
      <c r="N27" s="42"/>
      <c r="O27" s="42"/>
      <c r="Q27" s="42"/>
      <c r="R27" s="42"/>
    </row>
    <row r="28" spans="3:19" x14ac:dyDescent="0.25">
      <c r="C28" s="81"/>
      <c r="F28" s="42"/>
      <c r="G28" s="42"/>
      <c r="L28" s="42"/>
      <c r="M28" s="42"/>
      <c r="N28" s="42"/>
      <c r="O28" s="42"/>
      <c r="Q28" s="42"/>
      <c r="R28" s="42"/>
    </row>
    <row r="29" spans="3:19" x14ac:dyDescent="0.25">
      <c r="F29" s="42"/>
      <c r="G29" s="42"/>
      <c r="L29" s="42"/>
      <c r="M29" s="42"/>
      <c r="N29" s="42"/>
      <c r="O29" s="42"/>
      <c r="Q29" s="42"/>
      <c r="R29" s="42"/>
    </row>
    <row r="30" spans="3:19" x14ac:dyDescent="0.25">
      <c r="F30" s="42"/>
      <c r="G30" s="42"/>
      <c r="L30" s="42"/>
      <c r="M30" s="42"/>
      <c r="N30" s="42"/>
      <c r="O30" s="42"/>
      <c r="Q30" s="42"/>
      <c r="R30" s="42"/>
    </row>
    <row r="31" spans="3:19" x14ac:dyDescent="0.25">
      <c r="F31" s="42"/>
      <c r="G31" s="42"/>
      <c r="L31" s="42"/>
      <c r="M31" s="42"/>
      <c r="N31" s="42"/>
      <c r="O31" s="42"/>
      <c r="Q31" s="42"/>
      <c r="R31" s="42"/>
    </row>
    <row r="32" spans="3:19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87"/>
      <c r="I1" s="87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94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132</v>
      </c>
      <c r="L2" s="85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3"/>
      <c r="D3" s="4"/>
      <c r="E3" s="5"/>
      <c r="F3" s="47"/>
      <c r="G3" s="6"/>
      <c r="H3" s="47"/>
      <c r="I3" s="47"/>
      <c r="J3" s="47"/>
      <c r="K3" s="47"/>
      <c r="L3" s="82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4"/>
      <c r="D4" s="32"/>
      <c r="E4" s="33"/>
      <c r="F4" s="48"/>
      <c r="G4" s="36"/>
      <c r="H4" s="48"/>
      <c r="I4" s="48"/>
      <c r="J4" s="48"/>
      <c r="K4" s="48"/>
      <c r="L4" s="83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5"/>
      <c r="D5" s="10"/>
      <c r="E5" s="9"/>
      <c r="F5" s="48"/>
      <c r="G5" s="36"/>
      <c r="H5" s="48"/>
      <c r="I5" s="48"/>
      <c r="J5" s="48"/>
      <c r="K5" s="48"/>
      <c r="L5" s="83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4"/>
      <c r="D6" s="38"/>
      <c r="E6" s="35"/>
      <c r="F6" s="48"/>
      <c r="G6" s="36"/>
      <c r="H6" s="48"/>
      <c r="I6" s="48"/>
      <c r="J6" s="48"/>
      <c r="K6" s="48"/>
      <c r="L6" s="83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5"/>
      <c r="D7" s="10"/>
      <c r="E7" s="9"/>
      <c r="F7" s="48"/>
      <c r="G7" s="36"/>
      <c r="H7" s="48"/>
      <c r="I7" s="48"/>
      <c r="J7" s="48"/>
      <c r="K7" s="48"/>
      <c r="L7" s="83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4"/>
      <c r="D8" s="45"/>
      <c r="E8" s="46"/>
      <c r="F8" s="48"/>
      <c r="G8" s="36"/>
      <c r="H8" s="48"/>
      <c r="I8" s="48"/>
      <c r="J8" s="48"/>
      <c r="K8" s="48"/>
      <c r="L8" s="83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5"/>
      <c r="D9" s="45"/>
      <c r="E9" s="46"/>
      <c r="F9" s="48"/>
      <c r="G9" s="36"/>
      <c r="H9" s="48"/>
      <c r="I9" s="48"/>
      <c r="J9" s="48"/>
      <c r="K9" s="48"/>
      <c r="L9" s="83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4"/>
      <c r="D10" s="45"/>
      <c r="E10" s="46"/>
      <c r="F10" s="48"/>
      <c r="G10" s="36"/>
      <c r="H10" s="48"/>
      <c r="I10" s="48"/>
      <c r="J10" s="48"/>
      <c r="K10" s="48"/>
      <c r="L10" s="83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5"/>
      <c r="D11" s="45"/>
      <c r="E11" s="46"/>
      <c r="F11" s="48"/>
      <c r="G11" s="36"/>
      <c r="H11" s="48"/>
      <c r="I11" s="48"/>
      <c r="J11" s="48"/>
      <c r="K11" s="48"/>
      <c r="L11" s="83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4"/>
      <c r="D12" s="45"/>
      <c r="E12" s="46"/>
      <c r="F12" s="48"/>
      <c r="G12" s="36"/>
      <c r="H12" s="48"/>
      <c r="I12" s="48"/>
      <c r="J12" s="48"/>
      <c r="K12" s="48"/>
      <c r="L12" s="83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4"/>
      <c r="D13" s="45"/>
      <c r="E13" s="9"/>
      <c r="F13" s="48"/>
      <c r="G13" s="36"/>
      <c r="H13" s="48"/>
      <c r="I13" s="48"/>
      <c r="J13" s="48"/>
      <c r="K13" s="48"/>
      <c r="L13" s="83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4"/>
      <c r="D14" s="45"/>
      <c r="E14" s="46"/>
      <c r="F14" s="48"/>
      <c r="G14" s="36"/>
      <c r="H14" s="48"/>
      <c r="I14" s="48"/>
      <c r="J14" s="48"/>
      <c r="K14" s="48"/>
      <c r="L14" s="83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4"/>
      <c r="D15" s="38"/>
      <c r="E15" s="9"/>
      <c r="F15" s="48"/>
      <c r="G15" s="36"/>
      <c r="H15" s="48"/>
      <c r="I15" s="48"/>
      <c r="J15" s="48"/>
      <c r="K15" s="48"/>
      <c r="L15" s="83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8"/>
      <c r="C16" s="69"/>
      <c r="D16" s="45"/>
      <c r="E16" s="9"/>
      <c r="F16" s="70"/>
      <c r="G16" s="71"/>
      <c r="H16" s="72"/>
      <c r="I16" s="72"/>
      <c r="J16" s="72"/>
      <c r="K16" s="72"/>
      <c r="L16" s="86"/>
      <c r="M16" s="71"/>
      <c r="N16" s="71"/>
      <c r="O16" s="71"/>
      <c r="P16" s="71"/>
      <c r="Q16" s="71"/>
      <c r="R16" s="71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6"/>
      <c r="D17" s="43"/>
      <c r="E17" s="44"/>
      <c r="F17" s="56"/>
      <c r="G17" s="12"/>
      <c r="H17" s="49"/>
      <c r="I17" s="49"/>
      <c r="J17" s="49"/>
      <c r="K17" s="49"/>
      <c r="L17" s="84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Féminines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Féminines!Zone_d_impression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2023-03-22T14:19:06Z</dcterms:modified>
</cp:coreProperties>
</file>