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225" windowWidth="5340" windowHeight="8010" activeTab="2"/>
  </bookViews>
  <sheets>
    <sheet name="ACLTo" sheetId="1" r:id="rId1"/>
    <sheet name="ALSOz" sheetId="2" r:id="rId2"/>
    <sheet name="ATCDo" sheetId="3" r:id="rId3"/>
    <sheet name="CCSPe" sheetId="4" r:id="rId4"/>
    <sheet name="CSCou" sheetId="5" r:id="rId5"/>
    <sheet name="FCTTo" sheetId="6" r:id="rId6"/>
    <sheet name="SJVCM" sheetId="7" r:id="rId7"/>
    <sheet name="UCMVa" sheetId="8" r:id="rId8"/>
    <sheet name="UCPie" sheetId="9" r:id="rId9"/>
    <sheet name="USCBC" sheetId="10" r:id="rId10"/>
    <sheet name="VCRam" sheetId="11" r:id="rId11"/>
    <sheet name="VCSMo" sheetId="12" r:id="rId12"/>
    <sheet name="VCSoy" sheetId="13" r:id="rId13"/>
    <sheet name="VCVTT" sheetId="14" r:id="rId14"/>
  </sheets>
  <definedNames>
    <definedName name="_xlnm._FilterDatabase" localSheetId="1" hidden="1">'ALSOz'!$A$2:$O$102</definedName>
    <definedName name="_xlnm._FilterDatabase" localSheetId="2" hidden="1">'ATCDo'!$A$2:$O$83</definedName>
    <definedName name="_xlnm._FilterDatabase" localSheetId="3" hidden="1">'CCSPe'!$A$2:$O$83</definedName>
    <definedName name="_xlnm._FilterDatabase" localSheetId="5" hidden="1">'FCTTo'!$A$2:$O$83</definedName>
    <definedName name="_xlnm._FilterDatabase" localSheetId="8" hidden="1">'UCPie'!$A$2:$O$83</definedName>
    <definedName name="_xlnm._FilterDatabase" localSheetId="10" hidden="1">'VCRam'!$A$2:$O$83</definedName>
    <definedName name="_xlnm._FilterDatabase" localSheetId="13" hidden="1">'VCVTT'!$A$2:$O$83</definedName>
  </definedNames>
  <calcPr fullCalcOnLoad="1"/>
</workbook>
</file>

<file path=xl/sharedStrings.xml><?xml version="1.0" encoding="utf-8"?>
<sst xmlns="http://schemas.openxmlformats.org/spreadsheetml/2006/main" count="2096" uniqueCount="614">
  <si>
    <t>Décision commission</t>
  </si>
  <si>
    <t>Cadet</t>
  </si>
  <si>
    <t>Nom</t>
  </si>
  <si>
    <t>Prénom</t>
  </si>
  <si>
    <t>Date naissance</t>
  </si>
  <si>
    <t>BATISTA</t>
  </si>
  <si>
    <t>Carlos</t>
  </si>
  <si>
    <t>CHARRIN</t>
  </si>
  <si>
    <t>Jérôme</t>
  </si>
  <si>
    <t>COCHARD</t>
  </si>
  <si>
    <t>Bertrand</t>
  </si>
  <si>
    <t>Féminine</t>
  </si>
  <si>
    <t>DEBARD</t>
  </si>
  <si>
    <t>Eliot</t>
  </si>
  <si>
    <t>Jean-François</t>
  </si>
  <si>
    <t>DUPIN</t>
  </si>
  <si>
    <t xml:space="preserve">Didier </t>
  </si>
  <si>
    <t>GALINDO</t>
  </si>
  <si>
    <t>Wilfried</t>
  </si>
  <si>
    <t>ISSARTEL</t>
  </si>
  <si>
    <t>Laurent</t>
  </si>
  <si>
    <t>Philippe</t>
  </si>
  <si>
    <t>LECOMTE</t>
  </si>
  <si>
    <t>Marc</t>
  </si>
  <si>
    <t>MAISTRE</t>
  </si>
  <si>
    <t>Gilles</t>
  </si>
  <si>
    <t>MARCHAND-FALLOT</t>
  </si>
  <si>
    <t>MERCHAT</t>
  </si>
  <si>
    <t>Fabien</t>
  </si>
  <si>
    <t>PEJOT</t>
  </si>
  <si>
    <t xml:space="preserve">PEJOT </t>
  </si>
  <si>
    <t>Cécile</t>
  </si>
  <si>
    <t>PETIT</t>
  </si>
  <si>
    <t>Adrien</t>
  </si>
  <si>
    <t>PHILIPPOT</t>
  </si>
  <si>
    <t xml:space="preserve">Damien </t>
  </si>
  <si>
    <t>QUINTANA</t>
  </si>
  <si>
    <t>Rémy</t>
  </si>
  <si>
    <t>ROUX</t>
  </si>
  <si>
    <t>Grégory</t>
  </si>
  <si>
    <t>ROUZET</t>
  </si>
  <si>
    <t>Isabelle</t>
  </si>
  <si>
    <t>SABY</t>
  </si>
  <si>
    <t>TARDIEU</t>
  </si>
  <si>
    <t xml:space="preserve">Rémy </t>
  </si>
  <si>
    <t>TINLAND</t>
  </si>
  <si>
    <t>Denis</t>
  </si>
  <si>
    <t>VALGALIER</t>
  </si>
  <si>
    <t>Stéphane</t>
  </si>
  <si>
    <t>VERNET</t>
  </si>
  <si>
    <t>Sebastien</t>
  </si>
  <si>
    <t>Catégorie demandée pour 2015</t>
  </si>
  <si>
    <t>Catégorie de valeur 2014</t>
  </si>
  <si>
    <t>Commentaire</t>
  </si>
  <si>
    <t>Minime</t>
  </si>
  <si>
    <t>Lucas</t>
  </si>
  <si>
    <t>CATILLON</t>
  </si>
  <si>
    <t>Mickael</t>
  </si>
  <si>
    <t>EHALD</t>
  </si>
  <si>
    <t>Mathieu</t>
  </si>
  <si>
    <t>Patrick</t>
  </si>
  <si>
    <t>+ de 50 ans</t>
  </si>
  <si>
    <t>MATHIS</t>
  </si>
  <si>
    <t>Brice</t>
  </si>
  <si>
    <t>PAILHES</t>
  </si>
  <si>
    <t>Myriam</t>
  </si>
  <si>
    <t>Roland</t>
  </si>
  <si>
    <t>Gros niveau en chrono</t>
  </si>
  <si>
    <t>difficultés en 3°, pas le niveau</t>
  </si>
  <si>
    <t>MEJEAN</t>
  </si>
  <si>
    <t>Fabrice</t>
  </si>
  <si>
    <t>Nouveau coureur, bon niveau</t>
  </si>
  <si>
    <t>Jeune avec licence FFC</t>
  </si>
  <si>
    <t>Nouveau coureur, catégorie d'accueil</t>
  </si>
  <si>
    <t>Vétéran</t>
  </si>
  <si>
    <t>Sénior</t>
  </si>
  <si>
    <t>Super Vétéran</t>
  </si>
  <si>
    <t>Ancien</t>
  </si>
  <si>
    <t>Benjamin</t>
  </si>
  <si>
    <t>Junior</t>
  </si>
  <si>
    <t>Espoir</t>
  </si>
  <si>
    <t>Age</t>
  </si>
  <si>
    <t>Catégorie Age</t>
  </si>
  <si>
    <t>Nb</t>
  </si>
  <si>
    <r>
      <t xml:space="preserve">     </t>
    </r>
    <r>
      <rPr>
        <b/>
        <sz val="10"/>
        <rFont val="Arial"/>
        <family val="2"/>
      </rPr>
      <t xml:space="preserve">   LISTE  DES  COUREURS  de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Amicale Cycliste Tourrettoise </t>
    </r>
    <r>
      <rPr>
        <b/>
        <sz val="10"/>
        <rFont val="Arial"/>
        <family val="2"/>
      </rPr>
      <t>2015</t>
    </r>
  </si>
  <si>
    <t>AUBERT</t>
  </si>
  <si>
    <t>Gérard</t>
  </si>
  <si>
    <t xml:space="preserve">AURECHE </t>
  </si>
  <si>
    <t>Etienne</t>
  </si>
  <si>
    <t>double licence non pratiquant FFC</t>
  </si>
  <si>
    <t>CLUZEL</t>
  </si>
  <si>
    <t>double licence pratiquant FFC</t>
  </si>
  <si>
    <t>PARIS</t>
  </si>
  <si>
    <t>Patrice</t>
  </si>
  <si>
    <t>PEYRO</t>
  </si>
  <si>
    <t>Michel</t>
  </si>
  <si>
    <t>PIQ</t>
  </si>
  <si>
    <t>Jacques</t>
  </si>
  <si>
    <t>RIMOUX</t>
  </si>
  <si>
    <t>Jean-Luc</t>
  </si>
  <si>
    <t>ROUVIERE</t>
  </si>
  <si>
    <t>Jacky</t>
  </si>
  <si>
    <r>
      <t xml:space="preserve">     </t>
    </r>
    <r>
      <rPr>
        <b/>
        <sz val="10"/>
        <rFont val="Arial"/>
        <family val="2"/>
      </rPr>
      <t xml:space="preserve">   LISTE  DES  COUREURS  de</t>
    </r>
    <r>
      <rPr>
        <b/>
        <sz val="10"/>
        <color indexed="14"/>
        <rFont val="Arial"/>
        <family val="2"/>
      </rPr>
      <t xml:space="preserve"> FRIOL CLUB TAIN TOURNON 2015</t>
    </r>
  </si>
  <si>
    <t>ANTONIALI</t>
  </si>
  <si>
    <t>MICHEL</t>
  </si>
  <si>
    <t>Licence par renouvelée à ce jour</t>
  </si>
  <si>
    <t>ASTIER</t>
  </si>
  <si>
    <t>CHRISTIAN</t>
  </si>
  <si>
    <t>trèsorier du club</t>
  </si>
  <si>
    <t>AZE</t>
  </si>
  <si>
    <t>BAILLY</t>
  </si>
  <si>
    <t>LUC</t>
  </si>
  <si>
    <t>BARBE</t>
  </si>
  <si>
    <t>PATRICK</t>
  </si>
  <si>
    <t>BARGE</t>
  </si>
  <si>
    <t>JACQUES</t>
  </si>
  <si>
    <t>BERNARD</t>
  </si>
  <si>
    <t>CLAUDE</t>
  </si>
  <si>
    <t>BILLON</t>
  </si>
  <si>
    <t>FRANCK</t>
  </si>
  <si>
    <t>JEAN-LUC</t>
  </si>
  <si>
    <t>PHILIPPE</t>
  </si>
  <si>
    <t>CALLET</t>
  </si>
  <si>
    <t>Cédric</t>
  </si>
  <si>
    <t>SERGE</t>
  </si>
  <si>
    <t>CHANAL</t>
  </si>
  <si>
    <t>JOEL</t>
  </si>
  <si>
    <t>CHENE</t>
  </si>
  <si>
    <t>JEAN-LOUIS</t>
  </si>
  <si>
    <t>JEAN-PAUL</t>
  </si>
  <si>
    <t>CHOPARD</t>
  </si>
  <si>
    <t>REMI</t>
  </si>
  <si>
    <t>CROCHET</t>
  </si>
  <si>
    <t>DE MONTGOLFIER</t>
  </si>
  <si>
    <t>DOMINIQUE</t>
  </si>
  <si>
    <t>DESIGAUX</t>
  </si>
  <si>
    <t>DEVEZE</t>
  </si>
  <si>
    <t>PATRICE</t>
  </si>
  <si>
    <t>DURIEUX</t>
  </si>
  <si>
    <t>CLEMENT</t>
  </si>
  <si>
    <t>FONTANET</t>
  </si>
  <si>
    <t>FRELING</t>
  </si>
  <si>
    <t>GRAU</t>
  </si>
  <si>
    <t>DANIEL</t>
  </si>
  <si>
    <t>GRIFFON</t>
  </si>
  <si>
    <t>JOHNNY</t>
  </si>
  <si>
    <t>JANVIER</t>
  </si>
  <si>
    <t>LHARDY</t>
  </si>
  <si>
    <t>MAZOYER</t>
  </si>
  <si>
    <t>ROGER</t>
  </si>
  <si>
    <t>MISERY</t>
  </si>
  <si>
    <t>YVES</t>
  </si>
  <si>
    <t>NORTIER</t>
  </si>
  <si>
    <t>JEAN-MICHEL</t>
  </si>
  <si>
    <t>OZON</t>
  </si>
  <si>
    <t>VALERIE</t>
  </si>
  <si>
    <t>PONTON</t>
  </si>
  <si>
    <t>RAIMBEAUX</t>
  </si>
  <si>
    <t>SARZIER</t>
  </si>
  <si>
    <t>TALLARON</t>
  </si>
  <si>
    <t>TROUSSEY</t>
  </si>
  <si>
    <t>VERLEYE</t>
  </si>
  <si>
    <t>THIERRY</t>
  </si>
  <si>
    <t>VAUTRIN</t>
  </si>
  <si>
    <t>JEAN-CLAUDE</t>
  </si>
  <si>
    <t>VINCENT</t>
  </si>
  <si>
    <r>
      <t xml:space="preserve">     </t>
    </r>
    <r>
      <rPr>
        <b/>
        <sz val="10"/>
        <rFont val="Arial"/>
        <family val="2"/>
      </rPr>
      <t xml:space="preserve">   LISTE  DES  COUREURS  de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USC BERG ET COIRON</t>
    </r>
    <r>
      <rPr>
        <b/>
        <sz val="10"/>
        <color indexed="52"/>
        <rFont val="Arial"/>
        <family val="2"/>
      </rPr>
      <t xml:space="preserve"> </t>
    </r>
    <r>
      <rPr>
        <b/>
        <sz val="10"/>
        <rFont val="Arial"/>
        <family val="2"/>
      </rPr>
      <t>2015</t>
    </r>
  </si>
  <si>
    <t>CHEVALIER</t>
  </si>
  <si>
    <t>DAVID</t>
  </si>
  <si>
    <t>COMTE</t>
  </si>
  <si>
    <t>CROZIER</t>
  </si>
  <si>
    <t>MAXIME</t>
  </si>
  <si>
    <t>DELAUZUN</t>
  </si>
  <si>
    <t>BRUNO</t>
  </si>
  <si>
    <t>FAURE</t>
  </si>
  <si>
    <t>LAURENT</t>
  </si>
  <si>
    <t>PIROIR</t>
  </si>
  <si>
    <t>AVOND</t>
  </si>
  <si>
    <t>GUILLAUME</t>
  </si>
  <si>
    <t>YVER</t>
  </si>
  <si>
    <t>CHAUSSE</t>
  </si>
  <si>
    <t>JULIEN</t>
  </si>
  <si>
    <t>MARTARESCHE</t>
  </si>
  <si>
    <t>CHRISTOPHER</t>
  </si>
  <si>
    <t>MONTEIL</t>
  </si>
  <si>
    <t>JEAN MARC</t>
  </si>
  <si>
    <r>
      <t xml:space="preserve">     </t>
    </r>
    <r>
      <rPr>
        <b/>
        <sz val="10"/>
        <rFont val="Arial"/>
        <family val="2"/>
      </rPr>
      <t xml:space="preserve">   LISTE  DES  COUREURS  de</t>
    </r>
    <r>
      <rPr>
        <b/>
        <sz val="10"/>
        <color indexed="14"/>
        <rFont val="Arial"/>
        <family val="2"/>
      </rPr>
      <t xml:space="preserve"> Vélo Club Valrhona Tain Tournon </t>
    </r>
    <r>
      <rPr>
        <b/>
        <sz val="10"/>
        <rFont val="Arial"/>
        <family val="2"/>
      </rPr>
      <t>2015</t>
    </r>
  </si>
  <si>
    <t>ANDREA</t>
  </si>
  <si>
    <t>claude</t>
  </si>
  <si>
    <t>éric</t>
  </si>
  <si>
    <t>Nouveaux licencié</t>
  </si>
  <si>
    <t>BAYLE</t>
  </si>
  <si>
    <t>frederic</t>
  </si>
  <si>
    <t>BEYSSAC</t>
  </si>
  <si>
    <t>jean antoine</t>
  </si>
  <si>
    <t>BROTTES</t>
  </si>
  <si>
    <t>stephane</t>
  </si>
  <si>
    <t>Montée en cat</t>
  </si>
  <si>
    <t>lionel</t>
  </si>
  <si>
    <t>CANDELA</t>
  </si>
  <si>
    <t>descente en cat</t>
  </si>
  <si>
    <t>CHERFAOUI</t>
  </si>
  <si>
    <t>damien</t>
  </si>
  <si>
    <t>thierry</t>
  </si>
  <si>
    <t>nicolas</t>
  </si>
  <si>
    <t>DEYGAS</t>
  </si>
  <si>
    <t>DUPUIS</t>
  </si>
  <si>
    <t>georges</t>
  </si>
  <si>
    <t>patrick</t>
  </si>
  <si>
    <t xml:space="preserve">FAYARD </t>
  </si>
  <si>
    <t>clément</t>
  </si>
  <si>
    <t>Nouveaux licencié montée en cat</t>
  </si>
  <si>
    <t>FLOURET</t>
  </si>
  <si>
    <t>michel</t>
  </si>
  <si>
    <t>FRANCOISE</t>
  </si>
  <si>
    <t>GABRIEL</t>
  </si>
  <si>
    <t>yoann</t>
  </si>
  <si>
    <t>HIMBAULT-HUART</t>
  </si>
  <si>
    <t>florent</t>
  </si>
  <si>
    <t xml:space="preserve">JUNIQUE </t>
  </si>
  <si>
    <t>michelle</t>
  </si>
  <si>
    <t>feminine</t>
  </si>
  <si>
    <t>féminine</t>
  </si>
  <si>
    <t>LOTTIN</t>
  </si>
  <si>
    <t>guillaume</t>
  </si>
  <si>
    <t>MIETTON</t>
  </si>
  <si>
    <t>laurent</t>
  </si>
  <si>
    <t>MICHELAS</t>
  </si>
  <si>
    <t>alain</t>
  </si>
  <si>
    <t>stevens</t>
  </si>
  <si>
    <t>NIVON</t>
  </si>
  <si>
    <t>fabien</t>
  </si>
  <si>
    <t>ORIOL</t>
  </si>
  <si>
    <t>christophe</t>
  </si>
  <si>
    <t>PARA</t>
  </si>
  <si>
    <t>patrice</t>
  </si>
  <si>
    <t>dominique</t>
  </si>
  <si>
    <t>brice</t>
  </si>
  <si>
    <t>jeremy</t>
  </si>
  <si>
    <t>stépahnie</t>
  </si>
  <si>
    <t>RADISSON</t>
  </si>
  <si>
    <t>denis</t>
  </si>
  <si>
    <t>martin</t>
  </si>
  <si>
    <t>SASSOLAS</t>
  </si>
  <si>
    <t>karole</t>
  </si>
  <si>
    <t>SBRIZZI</t>
  </si>
  <si>
    <t>eric</t>
  </si>
  <si>
    <t>SONNIER</t>
  </si>
  <si>
    <t>STRIMBERG</t>
  </si>
  <si>
    <t>valerie</t>
  </si>
  <si>
    <t>ludovic</t>
  </si>
  <si>
    <t>pas competiteur</t>
  </si>
  <si>
    <t>VILLARD</t>
  </si>
  <si>
    <t>carole</t>
  </si>
  <si>
    <t>CAT</t>
  </si>
  <si>
    <t>NBR</t>
  </si>
  <si>
    <t>total</t>
  </si>
  <si>
    <t>GRANGE</t>
  </si>
  <si>
    <r>
      <t xml:space="preserve">     </t>
    </r>
    <r>
      <rPr>
        <b/>
        <sz val="10"/>
        <rFont val="Arial"/>
        <family val="2"/>
      </rPr>
      <t xml:space="preserve">   LISTE  DES  COUREURS  de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UNION CYCLISTE PIERRELATTE </t>
    </r>
    <r>
      <rPr>
        <b/>
        <sz val="10"/>
        <rFont val="Arial"/>
        <family val="2"/>
      </rPr>
      <t>2015</t>
    </r>
  </si>
  <si>
    <t>AUBRY</t>
  </si>
  <si>
    <t>Jean luc</t>
  </si>
  <si>
    <t>BLACHIER</t>
  </si>
  <si>
    <t>Rémi</t>
  </si>
  <si>
    <t>3 ème UFOLEP</t>
  </si>
  <si>
    <t>BLASQUEZ</t>
  </si>
  <si>
    <t>Nicolas</t>
  </si>
  <si>
    <t>BONNET</t>
  </si>
  <si>
    <t>Frédéric</t>
  </si>
  <si>
    <t>BREA/ GONZALEZ</t>
  </si>
  <si>
    <t>licence FFC</t>
  </si>
  <si>
    <t>BOURROUX</t>
  </si>
  <si>
    <t>Christian</t>
  </si>
  <si>
    <t xml:space="preserve">BRES </t>
  </si>
  <si>
    <t>David</t>
  </si>
  <si>
    <t>niveau 4</t>
  </si>
  <si>
    <t>BERTRAND</t>
  </si>
  <si>
    <t>Jean Pierre</t>
  </si>
  <si>
    <t>CARDON</t>
  </si>
  <si>
    <t>COMBE</t>
  </si>
  <si>
    <t>Jocelyn</t>
  </si>
  <si>
    <t>DEBANNE</t>
  </si>
  <si>
    <t>Carole</t>
  </si>
  <si>
    <t>F</t>
  </si>
  <si>
    <t>nouvelle féminine</t>
  </si>
  <si>
    <t>WILLIAM</t>
  </si>
  <si>
    <t>DESCHAMPS</t>
  </si>
  <si>
    <t>DECHELLE</t>
  </si>
  <si>
    <t>Joêl</t>
  </si>
  <si>
    <t>ETERNO</t>
  </si>
  <si>
    <t>Bernard</t>
  </si>
  <si>
    <t>EXTRA</t>
  </si>
  <si>
    <t>GARRIC</t>
  </si>
  <si>
    <t>GONZALEZ</t>
  </si>
  <si>
    <t>Miguel</t>
  </si>
  <si>
    <t>HILAIRE</t>
  </si>
  <si>
    <t>nouveau coureur</t>
  </si>
  <si>
    <t xml:space="preserve">MOREL </t>
  </si>
  <si>
    <t>Florien</t>
  </si>
  <si>
    <t>NAPOLY</t>
  </si>
  <si>
    <t>PASCAL</t>
  </si>
  <si>
    <t>Daniel</t>
  </si>
  <si>
    <t>PEREZ</t>
  </si>
  <si>
    <t>Raphaêl</t>
  </si>
  <si>
    <t>pas le niveau</t>
  </si>
  <si>
    <t>PUERTA</t>
  </si>
  <si>
    <t>Olivier</t>
  </si>
  <si>
    <t xml:space="preserve">ROUX </t>
  </si>
  <si>
    <t>Dominique</t>
  </si>
  <si>
    <t>SOULAT</t>
  </si>
  <si>
    <t>Max</t>
  </si>
  <si>
    <t>SAGNIEL</t>
  </si>
  <si>
    <t>Caroline</t>
  </si>
  <si>
    <t>SCHWIND</t>
  </si>
  <si>
    <t>SICARD</t>
  </si>
  <si>
    <t>Guy</t>
  </si>
  <si>
    <t>UBEDA</t>
  </si>
  <si>
    <t>Aurélien</t>
  </si>
  <si>
    <t>Françoise</t>
  </si>
  <si>
    <t>Jean Louis</t>
  </si>
  <si>
    <t>VIGNAL</t>
  </si>
  <si>
    <t>Marie France</t>
  </si>
  <si>
    <r>
      <t xml:space="preserve">     </t>
    </r>
    <r>
      <rPr>
        <b/>
        <sz val="10"/>
        <rFont val="Arial"/>
        <family val="2"/>
      </rPr>
      <t xml:space="preserve">   LISTE  DES  COUREURS  de</t>
    </r>
    <r>
      <rPr>
        <b/>
        <sz val="10"/>
        <color indexed="14"/>
        <rFont val="Arial"/>
        <family val="2"/>
      </rPr>
      <t xml:space="preserve"> VELO CLUB DE SOYONS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52"/>
        <rFont val="Arial"/>
        <family val="2"/>
      </rPr>
      <t xml:space="preserve"> </t>
    </r>
    <r>
      <rPr>
        <b/>
        <sz val="10"/>
        <rFont val="Arial"/>
        <family val="2"/>
      </rPr>
      <t>2015</t>
    </r>
  </si>
  <si>
    <t>BONNEFONT</t>
  </si>
  <si>
    <t>HENRI</t>
  </si>
  <si>
    <t>Ne fait que des cyclos</t>
  </si>
  <si>
    <t xml:space="preserve">HAREL </t>
  </si>
  <si>
    <t>MARCEL</t>
  </si>
  <si>
    <t>LE MOUEL</t>
  </si>
  <si>
    <t>PATRICIA</t>
  </si>
  <si>
    <t>FEMININE</t>
  </si>
  <si>
    <t>MOURIER</t>
  </si>
  <si>
    <t>FRANCOIS XAVIER</t>
  </si>
  <si>
    <t>VULIN</t>
  </si>
  <si>
    <t>JEAN</t>
  </si>
  <si>
    <r>
      <t xml:space="preserve">     </t>
    </r>
    <r>
      <rPr>
        <b/>
        <sz val="10"/>
        <rFont val="Arial"/>
        <family val="2"/>
      </rPr>
      <t xml:space="preserve">   LISTE  DES  COUREURS  de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UCMVa </t>
    </r>
    <r>
      <rPr>
        <b/>
        <sz val="10"/>
        <rFont val="Arial"/>
        <family val="2"/>
      </rPr>
      <t>2015</t>
    </r>
  </si>
  <si>
    <t>BOUILLOUX</t>
  </si>
  <si>
    <t>Christophe</t>
  </si>
  <si>
    <t>DEREBACHIAN</t>
  </si>
  <si>
    <t>Didier</t>
  </si>
  <si>
    <t>Convenu depuis mi 2014</t>
  </si>
  <si>
    <t>Thierry</t>
  </si>
  <si>
    <t>BERTOLOTTI</t>
  </si>
  <si>
    <t>GOUDARD</t>
  </si>
  <si>
    <t>Vincent</t>
  </si>
  <si>
    <t>SIMON</t>
  </si>
  <si>
    <t>Jérémy</t>
  </si>
  <si>
    <t>FFC Pass</t>
  </si>
  <si>
    <t>BONNIOT</t>
  </si>
  <si>
    <t>Jean-Baptiste</t>
  </si>
  <si>
    <t>BANC</t>
  </si>
  <si>
    <t>PERZIGUIAN</t>
  </si>
  <si>
    <t>Jean</t>
  </si>
  <si>
    <t>CASSIN</t>
  </si>
  <si>
    <t>N'a pas couru en 2013 ni 2014. Petit niveau.</t>
  </si>
  <si>
    <t>DIDIER</t>
  </si>
  <si>
    <t>Constamment lâché en 2014 dès les premiers tours</t>
  </si>
  <si>
    <t>DE MARCO</t>
  </si>
  <si>
    <t>Matthieu</t>
  </si>
  <si>
    <t>DESLAGE</t>
  </si>
  <si>
    <t>Bruno</t>
  </si>
  <si>
    <t>LE LUE</t>
  </si>
  <si>
    <t>Kevin</t>
  </si>
  <si>
    <t>LANTHEAUME</t>
  </si>
  <si>
    <t>Xavier</t>
  </si>
  <si>
    <t>En progression… à passer en 4 dès résultat probant</t>
  </si>
  <si>
    <t>DREVON</t>
  </si>
  <si>
    <t>Sébastien</t>
  </si>
  <si>
    <t>N'a jamais couru</t>
  </si>
  <si>
    <t>GRANGER</t>
  </si>
  <si>
    <t>FFC 3</t>
  </si>
  <si>
    <t>DONCIEUX</t>
  </si>
  <si>
    <t>GATHIER</t>
  </si>
  <si>
    <t>Thibault</t>
  </si>
  <si>
    <t>COURTIAL</t>
  </si>
  <si>
    <t>66 ans</t>
  </si>
  <si>
    <t>OUSIA</t>
  </si>
  <si>
    <t>Jean-Louis</t>
  </si>
  <si>
    <t>THUILLIER</t>
  </si>
  <si>
    <t>BONNEFOY</t>
  </si>
  <si>
    <t>SYLVAIN</t>
  </si>
  <si>
    <t>RAS</t>
  </si>
  <si>
    <t>TRUILLET</t>
  </si>
  <si>
    <t>CHRISTOPHE</t>
  </si>
  <si>
    <t xml:space="preserve">ROCHER </t>
  </si>
  <si>
    <t>GREGORY</t>
  </si>
  <si>
    <r>
      <t xml:space="preserve">     </t>
    </r>
    <r>
      <rPr>
        <b/>
        <sz val="10"/>
        <rFont val="Arial"/>
        <family val="2"/>
      </rPr>
      <t xml:space="preserve">   LISTE  DES  COUREURS  de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VCSaint Montan</t>
    </r>
    <r>
      <rPr>
        <b/>
        <sz val="10"/>
        <rFont val="Arial"/>
        <family val="2"/>
      </rPr>
      <t>2015</t>
    </r>
  </si>
  <si>
    <r>
      <t xml:space="preserve">     </t>
    </r>
    <r>
      <rPr>
        <b/>
        <sz val="10"/>
        <rFont val="Arial"/>
        <family val="2"/>
      </rPr>
      <t xml:space="preserve">   LISTE  DES  COUREURS  de </t>
    </r>
    <r>
      <rPr>
        <b/>
        <sz val="10"/>
        <color indexed="10"/>
        <rFont val="Arial"/>
        <family val="2"/>
      </rPr>
      <t>CC Saint Peray</t>
    </r>
    <r>
      <rPr>
        <b/>
        <sz val="10"/>
        <rFont val="Arial"/>
        <family val="2"/>
      </rPr>
      <t xml:space="preserve"> 2015</t>
    </r>
  </si>
  <si>
    <t>CHAUVEAU</t>
  </si>
  <si>
    <t>FASY</t>
  </si>
  <si>
    <t>FERRANDO</t>
  </si>
  <si>
    <t xml:space="preserve">FULLER </t>
  </si>
  <si>
    <t>Narcisse</t>
  </si>
  <si>
    <t>GILLES</t>
  </si>
  <si>
    <t>GONNET</t>
  </si>
  <si>
    <t>GOURDOL</t>
  </si>
  <si>
    <t>GRENGUET</t>
  </si>
  <si>
    <t>Jean-Marc</t>
  </si>
  <si>
    <t xml:space="preserve">GUILLOT </t>
  </si>
  <si>
    <t>Franck</t>
  </si>
  <si>
    <t>JOUFFRET</t>
  </si>
  <si>
    <t>LAVILLE</t>
  </si>
  <si>
    <t>LECLERC</t>
  </si>
  <si>
    <t xml:space="preserve">MARCOUX </t>
  </si>
  <si>
    <t>MATHIOT</t>
  </si>
  <si>
    <t>MICHELIN</t>
  </si>
  <si>
    <t>NIVOT</t>
  </si>
  <si>
    <t>Fém.</t>
  </si>
  <si>
    <t>Pascal</t>
  </si>
  <si>
    <t>PETITJEAN</t>
  </si>
  <si>
    <t>PIN</t>
  </si>
  <si>
    <t>Rénald</t>
  </si>
  <si>
    <t>PRALY</t>
  </si>
  <si>
    <t>Claude</t>
  </si>
  <si>
    <t>ROBERT</t>
  </si>
  <si>
    <t>ROMAIN</t>
  </si>
  <si>
    <t>André</t>
  </si>
  <si>
    <t>ZUMARAN</t>
  </si>
  <si>
    <t>JEREMY</t>
  </si>
  <si>
    <t>minime</t>
  </si>
  <si>
    <t>FSGT MINIME 2  / FFC MINIME2</t>
  </si>
  <si>
    <t>REYNAUD</t>
  </si>
  <si>
    <t>BRICE</t>
  </si>
  <si>
    <t>cadet</t>
  </si>
  <si>
    <t>FSGT CADET 1 / FFC CADET 1</t>
  </si>
  <si>
    <t>SOLINE</t>
  </si>
  <si>
    <t>cadette</t>
  </si>
  <si>
    <t>FSGT CADET 2 / FFC CADET 2</t>
  </si>
  <si>
    <t>ROBIN</t>
  </si>
  <si>
    <t>TANGUY</t>
  </si>
  <si>
    <t xml:space="preserve">PLANET </t>
  </si>
  <si>
    <t>KEVIN</t>
  </si>
  <si>
    <t xml:space="preserve"> FSGT 1 / FFC 3ème catégorie</t>
  </si>
  <si>
    <t>LUDOVIC</t>
  </si>
  <si>
    <t xml:space="preserve"> FSGT 2 / FFC PASS CYCLISME OPEN</t>
  </si>
  <si>
    <t>CHALEAT</t>
  </si>
  <si>
    <t>ETIENNE</t>
  </si>
  <si>
    <t>CHENEVIER</t>
  </si>
  <si>
    <t>CORENTIN</t>
  </si>
  <si>
    <t>HUFFSCHMIDT</t>
  </si>
  <si>
    <t>FRESSENET</t>
  </si>
  <si>
    <r>
      <rPr>
        <b/>
        <sz val="9"/>
        <color indexed="10"/>
        <rFont val="Arial"/>
        <family val="2"/>
      </rPr>
      <t>FSGT 3</t>
    </r>
    <r>
      <rPr>
        <sz val="9"/>
        <color indexed="17"/>
        <rFont val="Arial"/>
        <family val="2"/>
      </rPr>
      <t xml:space="preserve"> / FFC PASS CYCLISME</t>
    </r>
  </si>
  <si>
    <t>BRUYAT</t>
  </si>
  <si>
    <t>OLIVIER</t>
  </si>
  <si>
    <t>non licencié en 2014</t>
  </si>
  <si>
    <r>
      <rPr>
        <b/>
        <sz val="9"/>
        <color indexed="10"/>
        <rFont val="Arial"/>
        <family val="2"/>
      </rPr>
      <t>FSGT 3</t>
    </r>
    <r>
      <rPr>
        <sz val="9"/>
        <color indexed="10"/>
        <rFont val="Arial"/>
        <family val="2"/>
      </rPr>
      <t xml:space="preserve"> </t>
    </r>
    <r>
      <rPr>
        <sz val="9"/>
        <color indexed="17"/>
        <rFont val="Arial"/>
        <family val="2"/>
      </rPr>
      <t xml:space="preserve">/ FFC PASS CYCLISME </t>
    </r>
  </si>
  <si>
    <t>PALOU</t>
  </si>
  <si>
    <t xml:space="preserve">ESCOMEL </t>
  </si>
  <si>
    <t>NATHANAEL</t>
  </si>
  <si>
    <t>TIMOTHEE</t>
  </si>
  <si>
    <r>
      <rPr>
        <b/>
        <sz val="9"/>
        <color indexed="30"/>
        <rFont val="Arial"/>
        <family val="2"/>
      </rPr>
      <t>FSGT 4</t>
    </r>
    <r>
      <rPr>
        <sz val="9"/>
        <color indexed="17"/>
        <rFont val="Arial"/>
        <family val="2"/>
      </rPr>
      <t xml:space="preserve"> / FFC PASS CYCLISME</t>
    </r>
  </si>
  <si>
    <t>BENJAMIN</t>
  </si>
  <si>
    <t>PERRIN</t>
  </si>
  <si>
    <t>YOHANN</t>
  </si>
  <si>
    <t>FSGT 4</t>
  </si>
  <si>
    <t>TETE</t>
  </si>
  <si>
    <t>PIERRE</t>
  </si>
  <si>
    <t>WINTRICH</t>
  </si>
  <si>
    <t>STEPHANE</t>
  </si>
  <si>
    <t>CALZAVARA</t>
  </si>
  <si>
    <t>GREGORY</t>
  </si>
  <si>
    <t xml:space="preserve">FSGT 4 </t>
  </si>
  <si>
    <t xml:space="preserve">ROUBY </t>
  </si>
  <si>
    <t>ROCHE</t>
  </si>
  <si>
    <t>MICKAEL</t>
  </si>
  <si>
    <t>CHALAYE</t>
  </si>
  <si>
    <t>IMBERT</t>
  </si>
  <si>
    <t>HERVE</t>
  </si>
  <si>
    <t xml:space="preserve">FSGT 5 </t>
  </si>
  <si>
    <t>ALBAN</t>
  </si>
  <si>
    <t>CHALENCON</t>
  </si>
  <si>
    <t>FREDERIC</t>
  </si>
  <si>
    <t>CHATAIN</t>
  </si>
  <si>
    <t>FOUREL</t>
  </si>
  <si>
    <t>ROLAND</t>
  </si>
  <si>
    <t>CABAUD</t>
  </si>
  <si>
    <t>FSGT 5</t>
  </si>
  <si>
    <t>PIPARD</t>
  </si>
  <si>
    <t>ANDRE</t>
  </si>
  <si>
    <t>MOUNIER</t>
  </si>
  <si>
    <t>JACKY</t>
  </si>
  <si>
    <t>FSGT 5 / FFC  PASS CYCLOSPORTIVE</t>
  </si>
  <si>
    <r>
      <rPr>
        <b/>
        <sz val="9"/>
        <color indexed="16"/>
        <rFont val="Arial"/>
        <family val="2"/>
      </rPr>
      <t xml:space="preserve">FSGT 5 </t>
    </r>
    <r>
      <rPr>
        <sz val="9"/>
        <color indexed="16"/>
        <rFont val="Arial"/>
        <family val="2"/>
      </rPr>
      <t>/ FFC  PASS CYCLISME</t>
    </r>
  </si>
  <si>
    <r>
      <rPr>
        <b/>
        <sz val="9"/>
        <color indexed="16"/>
        <rFont val="Arial"/>
        <family val="2"/>
      </rPr>
      <t xml:space="preserve">FSGT 5 </t>
    </r>
    <r>
      <rPr>
        <sz val="9"/>
        <color indexed="16"/>
        <rFont val="Arial"/>
        <family val="2"/>
      </rPr>
      <t>/ FFC  PASS LOISIR</t>
    </r>
  </si>
  <si>
    <t>ROUMEAS</t>
  </si>
  <si>
    <t>MARIE CHARLOTTE</t>
  </si>
  <si>
    <t>FSGT FEMININE</t>
  </si>
  <si>
    <t>BALANDRAU</t>
  </si>
  <si>
    <t>IRENE</t>
  </si>
  <si>
    <t>MERCIER</t>
  </si>
  <si>
    <r>
      <rPr>
        <b/>
        <sz val="9"/>
        <color indexed="30"/>
        <rFont val="Arial"/>
        <family val="2"/>
      </rPr>
      <t xml:space="preserve">FSGT FEMININE  / </t>
    </r>
    <r>
      <rPr>
        <sz val="9"/>
        <color indexed="17"/>
        <rFont val="Arial"/>
        <family val="2"/>
      </rPr>
      <t>FFC  PASS LOISIR</t>
    </r>
  </si>
  <si>
    <r>
      <t xml:space="preserve">     </t>
    </r>
    <r>
      <rPr>
        <b/>
        <sz val="10"/>
        <rFont val="Arial"/>
        <family val="2"/>
      </rPr>
      <t xml:space="preserve">   LISTE  DES  COUREURS  de </t>
    </r>
    <r>
      <rPr>
        <b/>
        <sz val="10"/>
        <color indexed="10"/>
        <rFont val="Arial"/>
        <family val="2"/>
      </rPr>
      <t>VC Rambertois</t>
    </r>
    <r>
      <rPr>
        <b/>
        <sz val="10"/>
        <color indexed="52"/>
        <rFont val="Arial"/>
        <family val="2"/>
      </rPr>
      <t xml:space="preserve"> </t>
    </r>
    <r>
      <rPr>
        <b/>
        <sz val="10"/>
        <rFont val="Arial"/>
        <family val="2"/>
      </rPr>
      <t>2015</t>
    </r>
  </si>
  <si>
    <t>VICTOIRE</t>
  </si>
  <si>
    <t>TRACOL</t>
  </si>
  <si>
    <t>MENDEZ NAVARRO</t>
  </si>
  <si>
    <t>MALSERT</t>
  </si>
  <si>
    <t>René</t>
  </si>
  <si>
    <t>LIBAT</t>
  </si>
  <si>
    <t>GAY</t>
  </si>
  <si>
    <t>Jean Noël</t>
  </si>
  <si>
    <t>FOUR</t>
  </si>
  <si>
    <t>FOIS</t>
  </si>
  <si>
    <t>Armand</t>
  </si>
  <si>
    <t>FANGET</t>
  </si>
  <si>
    <t>DARD</t>
  </si>
  <si>
    <t>COULAUD</t>
  </si>
  <si>
    <t>CORTES</t>
  </si>
  <si>
    <t>Hervé</t>
  </si>
  <si>
    <t>CANNARD</t>
  </si>
  <si>
    <r>
      <t xml:space="preserve">     </t>
    </r>
    <r>
      <rPr>
        <b/>
        <sz val="10"/>
        <rFont val="Arial"/>
        <family val="2"/>
      </rPr>
      <t xml:space="preserve">   LISTE  DES  COUREURS  de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AL SARRAS OZON</t>
    </r>
    <r>
      <rPr>
        <b/>
        <sz val="10"/>
        <color indexed="52"/>
        <rFont val="Arial"/>
        <family val="2"/>
      </rPr>
      <t xml:space="preserve"> </t>
    </r>
    <r>
      <rPr>
        <b/>
        <sz val="10"/>
        <rFont val="Arial"/>
        <family val="2"/>
      </rPr>
      <t>2015</t>
    </r>
  </si>
  <si>
    <t>RIFFARD</t>
  </si>
  <si>
    <t>MAURICE</t>
  </si>
  <si>
    <t>COQUILLAT</t>
  </si>
  <si>
    <t>LOUIS</t>
  </si>
  <si>
    <t>THUILLIET</t>
  </si>
  <si>
    <t>Romuald</t>
  </si>
  <si>
    <t>GILLET</t>
  </si>
  <si>
    <r>
      <t xml:space="preserve">     </t>
    </r>
    <r>
      <rPr>
        <b/>
        <sz val="10"/>
        <rFont val="Arial"/>
        <family val="2"/>
      </rPr>
      <t xml:space="preserve">   LISTE  DES  COUREURS  de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SJVC MONTELIMAR</t>
    </r>
    <r>
      <rPr>
        <b/>
        <sz val="10"/>
        <color indexed="52"/>
        <rFont val="Arial"/>
        <family val="2"/>
      </rPr>
      <t xml:space="preserve"> </t>
    </r>
    <r>
      <rPr>
        <b/>
        <sz val="10"/>
        <rFont val="Arial"/>
        <family val="2"/>
      </rPr>
      <t>2015</t>
    </r>
  </si>
  <si>
    <t>Bernard (Préfet)</t>
  </si>
  <si>
    <t>GERFAND</t>
  </si>
  <si>
    <t>OLSZEWSKI</t>
  </si>
  <si>
    <r>
      <t xml:space="preserve">     </t>
    </r>
    <r>
      <rPr>
        <b/>
        <sz val="10"/>
        <rFont val="Arial"/>
        <family val="2"/>
      </rPr>
      <t xml:space="preserve">   LISTE  DES  COUREURS  de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CS Couxois</t>
    </r>
    <r>
      <rPr>
        <b/>
        <sz val="10"/>
        <color indexed="52"/>
        <rFont val="Arial"/>
        <family val="2"/>
      </rPr>
      <t xml:space="preserve"> </t>
    </r>
    <r>
      <rPr>
        <b/>
        <sz val="10"/>
        <rFont val="Arial"/>
        <family val="2"/>
      </rPr>
      <t>2015</t>
    </r>
  </si>
  <si>
    <t>LACOSTE</t>
  </si>
  <si>
    <t>Acuna</t>
  </si>
  <si>
    <t xml:space="preserve">Argenta </t>
  </si>
  <si>
    <t>Arsac</t>
  </si>
  <si>
    <t xml:space="preserve">Berthelot </t>
  </si>
  <si>
    <t>Billat</t>
  </si>
  <si>
    <t>Boukili</t>
  </si>
  <si>
    <t>Bres</t>
  </si>
  <si>
    <t>Carron</t>
  </si>
  <si>
    <t>Cartal</t>
  </si>
  <si>
    <t>Caubillat</t>
  </si>
  <si>
    <t>Cheron</t>
  </si>
  <si>
    <t xml:space="preserve">Crozet </t>
  </si>
  <si>
    <t>Fayette</t>
  </si>
  <si>
    <t xml:space="preserve">Froment </t>
  </si>
  <si>
    <t>Guenin</t>
  </si>
  <si>
    <t>Guerineau</t>
  </si>
  <si>
    <t>Guichardaz</t>
  </si>
  <si>
    <t xml:space="preserve">Holuigue </t>
  </si>
  <si>
    <t>Lafont</t>
  </si>
  <si>
    <t>Lapouge</t>
  </si>
  <si>
    <t>Lebreton</t>
  </si>
  <si>
    <t>Liaume</t>
  </si>
  <si>
    <t xml:space="preserve">Manent </t>
  </si>
  <si>
    <t>Martinelli</t>
  </si>
  <si>
    <t>Mesnard</t>
  </si>
  <si>
    <t>Noyer</t>
  </si>
  <si>
    <t>Robert</t>
  </si>
  <si>
    <t>Robette</t>
  </si>
  <si>
    <t>Roubinet</t>
  </si>
  <si>
    <t>Santam</t>
  </si>
  <si>
    <t>Taillez</t>
  </si>
  <si>
    <t>Teyssier</t>
  </si>
  <si>
    <t>Vincens</t>
  </si>
  <si>
    <t>Walther</t>
  </si>
  <si>
    <t>Ruben</t>
  </si>
  <si>
    <t>Gerard</t>
  </si>
  <si>
    <t>Lionel</t>
  </si>
  <si>
    <t>Corentin</t>
  </si>
  <si>
    <t>Medhi</t>
  </si>
  <si>
    <t>Francis</t>
  </si>
  <si>
    <t>Richard</t>
  </si>
  <si>
    <t>Steeve</t>
  </si>
  <si>
    <t>Pierre-André</t>
  </si>
  <si>
    <t>Victor</t>
  </si>
  <si>
    <t>Cyril</t>
  </si>
  <si>
    <t>Antoine</t>
  </si>
  <si>
    <t>Jean Yves</t>
  </si>
  <si>
    <t>Lilian</t>
  </si>
  <si>
    <t>San</t>
  </si>
  <si>
    <t>Gabriel</t>
  </si>
  <si>
    <t>Michael</t>
  </si>
  <si>
    <t>Buatois</t>
  </si>
  <si>
    <t xml:space="preserve"> VTT</t>
  </si>
  <si>
    <t xml:space="preserve">          Jean michel</t>
  </si>
  <si>
    <t>Deltera</t>
  </si>
  <si>
    <t xml:space="preserve"> Nouveau</t>
  </si>
  <si>
    <t xml:space="preserve">           Lilian</t>
  </si>
  <si>
    <t>Gonzalves</t>
  </si>
  <si>
    <t xml:space="preserve"> </t>
  </si>
  <si>
    <t xml:space="preserve">          Damien</t>
  </si>
  <si>
    <t>Coat</t>
  </si>
  <si>
    <t xml:space="preserve">           Daniel</t>
  </si>
  <si>
    <t>Jouannet</t>
  </si>
  <si>
    <t xml:space="preserve">           Olivier</t>
  </si>
  <si>
    <t>Chave</t>
  </si>
  <si>
    <t xml:space="preserve"> Pas de courses</t>
  </si>
  <si>
    <t xml:space="preserve"> Pasd e courses</t>
  </si>
  <si>
    <r>
      <t xml:space="preserve">     </t>
    </r>
    <r>
      <rPr>
        <b/>
        <sz val="10"/>
        <rFont val="Arial"/>
        <family val="2"/>
      </rPr>
      <t xml:space="preserve">   LISTE  DES  COUREURS  de </t>
    </r>
    <r>
      <rPr>
        <b/>
        <sz val="10"/>
        <color indexed="10"/>
        <rFont val="Arial"/>
        <family val="2"/>
      </rPr>
      <t>ATC DONZERE</t>
    </r>
    <r>
      <rPr>
        <b/>
        <sz val="10"/>
        <rFont val="Arial"/>
        <family val="2"/>
      </rPr>
      <t xml:space="preserve"> 2015</t>
    </r>
  </si>
  <si>
    <t>Nouvelle licence</t>
  </si>
  <si>
    <t>DELHOMME</t>
  </si>
  <si>
    <t>JORRIS</t>
  </si>
  <si>
    <t>SANCHEZ</t>
  </si>
  <si>
    <t>JEAN JOSEPH</t>
  </si>
  <si>
    <t>débutant</t>
  </si>
  <si>
    <t>Laulagnet</t>
  </si>
  <si>
    <t>Florentin</t>
  </si>
  <si>
    <t xml:space="preserve">Carou </t>
  </si>
  <si>
    <t>Eric</t>
  </si>
  <si>
    <t>encadrant des jeunes</t>
  </si>
  <si>
    <t>Raphael</t>
  </si>
  <si>
    <t>Benoit</t>
  </si>
  <si>
    <t>Pupille</t>
  </si>
  <si>
    <t>Président du club</t>
  </si>
  <si>
    <t>Andre</t>
  </si>
  <si>
    <t>Loiret</t>
  </si>
  <si>
    <t>Bon niveau en chrono =&gt;3° cat</t>
  </si>
  <si>
    <t>Bon niveau en chrono=&gt;3° cat</t>
  </si>
  <si>
    <t>Passe en 2°</t>
  </si>
  <si>
    <t>Bon niveau chrono=&gt;3°</t>
  </si>
  <si>
    <t>Catégorie d'accueil</t>
  </si>
  <si>
    <t>3° catégorie</t>
  </si>
  <si>
    <t>4° catégorie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</si>
</sst>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i/>
      <sz val="10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b/>
      <sz val="9"/>
      <color indexed="10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sz val="9"/>
      <color indexed="30"/>
      <name val="Arial"/>
      <family val="2"/>
    </font>
    <font>
      <b/>
      <sz val="9"/>
      <color indexed="48"/>
      <name val="Arial"/>
      <family val="2"/>
    </font>
    <font>
      <b/>
      <sz val="9"/>
      <color indexed="16"/>
      <name val="Arial"/>
      <family val="2"/>
    </font>
    <font>
      <sz val="9"/>
      <color indexed="16"/>
      <name val="Arial"/>
      <family val="2"/>
    </font>
    <font>
      <sz val="9"/>
      <color indexed="53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9"/>
      <color indexed="6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sz val="9"/>
      <color theme="4" tint="-0.24997000396251678"/>
      <name val="Arial"/>
      <family val="2"/>
    </font>
    <font>
      <sz val="9"/>
      <color rgb="FFFF0000"/>
      <name val="Arial"/>
      <family val="2"/>
    </font>
    <font>
      <sz val="10"/>
      <color rgb="FFFF00FF"/>
      <name val="Arial"/>
      <family val="2"/>
    </font>
    <font>
      <sz val="9"/>
      <color rgb="FF00B05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78">
    <xf numFmtId="0" fontId="0" fillId="0" borderId="0" xfId="0" applyAlignment="1">
      <alignment/>
    </xf>
    <xf numFmtId="0" fontId="63" fillId="0" borderId="10" xfId="0" applyFont="1" applyFill="1" applyBorder="1" applyAlignment="1">
      <alignment horizontal="center" wrapText="1"/>
    </xf>
    <xf numFmtId="0" fontId="63" fillId="0" borderId="10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35" borderId="10" xfId="0" applyFill="1" applyBorder="1" applyAlignment="1" applyProtection="1">
      <alignment horizontal="center"/>
      <protection locked="0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5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/>
      <protection locked="0"/>
    </xf>
    <xf numFmtId="0" fontId="8" fillId="36" borderId="10" xfId="0" applyFont="1" applyFill="1" applyBorder="1" applyAlignment="1" applyProtection="1">
      <alignment horizontal="center"/>
      <protection locked="0"/>
    </xf>
    <xf numFmtId="14" fontId="7" fillId="36" borderId="10" xfId="0" applyNumberFormat="1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63" fillId="0" borderId="10" xfId="0" applyFont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14" fontId="41" fillId="0" borderId="10" xfId="0" applyNumberFormat="1" applyFont="1" applyBorder="1" applyAlignment="1" applyProtection="1">
      <alignment/>
      <protection locked="0"/>
    </xf>
    <xf numFmtId="14" fontId="0" fillId="0" borderId="10" xfId="0" applyNumberFormat="1" applyFill="1" applyBorder="1" applyAlignment="1" applyProtection="1">
      <alignment horizontal="center"/>
      <protection locked="0"/>
    </xf>
    <xf numFmtId="0" fontId="12" fillId="37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wrapText="1"/>
    </xf>
    <xf numFmtId="0" fontId="14" fillId="37" borderId="11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14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3" fontId="6" fillId="37" borderId="11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7" fillId="36" borderId="10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14" fontId="7" fillId="0" borderId="10" xfId="0" applyNumberFormat="1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14" fontId="10" fillId="0" borderId="10" xfId="0" applyNumberFormat="1" applyFont="1" applyFill="1" applyBorder="1" applyAlignment="1" applyProtection="1">
      <alignment horizontal="center"/>
      <protection locked="0"/>
    </xf>
    <xf numFmtId="0" fontId="12" fillId="38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wrapText="1"/>
    </xf>
    <xf numFmtId="0" fontId="14" fillId="38" borderId="10" xfId="0" applyFont="1" applyFill="1" applyBorder="1" applyAlignment="1">
      <alignment horizontal="center" vertical="center"/>
    </xf>
    <xf numFmtId="0" fontId="14" fillId="38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center"/>
    </xf>
    <xf numFmtId="0" fontId="0" fillId="39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4" fontId="0" fillId="0" borderId="10" xfId="0" applyNumberFormat="1" applyFont="1" applyBorder="1" applyAlignment="1" applyProtection="1">
      <alignment/>
      <protection locked="0"/>
    </xf>
    <xf numFmtId="0" fontId="66" fillId="40" borderId="10" xfId="0" applyFont="1" applyFill="1" applyBorder="1" applyAlignment="1" applyProtection="1">
      <alignment/>
      <protection locked="0"/>
    </xf>
    <xf numFmtId="0" fontId="67" fillId="40" borderId="10" xfId="0" applyFont="1" applyFill="1" applyBorder="1" applyAlignment="1" applyProtection="1">
      <alignment/>
      <protection locked="0"/>
    </xf>
    <xf numFmtId="0" fontId="68" fillId="0" borderId="10" xfId="0" applyFont="1" applyBorder="1" applyAlignment="1" applyProtection="1">
      <alignment/>
      <protection locked="0"/>
    </xf>
    <xf numFmtId="0" fontId="69" fillId="40" borderId="10" xfId="0" applyFont="1" applyFill="1" applyBorder="1" applyAlignment="1" applyProtection="1">
      <alignment/>
      <protection locked="0"/>
    </xf>
    <xf numFmtId="0" fontId="0" fillId="39" borderId="10" xfId="0" applyFill="1" applyBorder="1" applyAlignment="1" applyProtection="1">
      <alignment/>
      <protection locked="0"/>
    </xf>
    <xf numFmtId="0" fontId="19" fillId="40" borderId="10" xfId="0" applyFont="1" applyFill="1" applyBorder="1" applyAlignment="1" applyProtection="1">
      <alignment/>
      <protection locked="0"/>
    </xf>
    <xf numFmtId="0" fontId="18" fillId="40" borderId="10" xfId="0" applyFont="1" applyFill="1" applyBorder="1" applyAlignment="1" applyProtection="1">
      <alignment/>
      <protection locked="0"/>
    </xf>
    <xf numFmtId="0" fontId="20" fillId="4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21" fillId="40" borderId="10" xfId="0" applyFont="1" applyFill="1" applyBorder="1" applyAlignment="1" applyProtection="1">
      <alignment/>
      <protection locked="0"/>
    </xf>
    <xf numFmtId="0" fontId="22" fillId="40" borderId="10" xfId="0" applyFont="1" applyFill="1" applyBorder="1" applyAlignment="1" applyProtection="1">
      <alignment vertical="top" wrapText="1"/>
      <protection locked="0"/>
    </xf>
    <xf numFmtId="0" fontId="16" fillId="40" borderId="10" xfId="0" applyFont="1" applyFill="1" applyBorder="1" applyAlignment="1" applyProtection="1">
      <alignment/>
      <protection locked="0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9" fillId="0" borderId="10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70" fillId="0" borderId="10" xfId="0" applyFont="1" applyBorder="1" applyAlignment="1" applyProtection="1">
      <alignment horizontal="center"/>
      <protection locked="0"/>
    </xf>
    <xf numFmtId="0" fontId="70" fillId="0" borderId="10" xfId="0" applyFont="1" applyFill="1" applyBorder="1" applyAlignment="1" applyProtection="1">
      <alignment horizontal="center"/>
      <protection locked="0"/>
    </xf>
    <xf numFmtId="0" fontId="2" fillId="37" borderId="15" xfId="0" applyFont="1" applyFill="1" applyBorder="1" applyAlignment="1" applyProtection="1">
      <alignment horizontal="center"/>
      <protection locked="0"/>
    </xf>
    <xf numFmtId="0" fontId="2" fillId="37" borderId="16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23" fillId="0" borderId="10" xfId="0" applyFont="1" applyBorder="1" applyAlignment="1">
      <alignment horizontal="center"/>
    </xf>
    <xf numFmtId="0" fontId="0" fillId="0" borderId="14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7.57421875" style="0" customWidth="1"/>
    <col min="2" max="2" width="20.00390625" style="0" customWidth="1"/>
    <col min="3" max="3" width="12.7109375" style="0" customWidth="1"/>
    <col min="4" max="4" width="18.8515625" style="0" customWidth="1"/>
    <col min="5" max="5" width="9.57421875" style="0" bestFit="1" customWidth="1"/>
    <col min="6" max="6" width="14.7109375" style="0" customWidth="1"/>
    <col min="7" max="7" width="36.28125" style="0" customWidth="1"/>
    <col min="8" max="8" width="19.7109375" style="0" bestFit="1" customWidth="1"/>
    <col min="9" max="9" width="5.00390625" style="0" bestFit="1" customWidth="1"/>
    <col min="10" max="10" width="13.421875" style="0" bestFit="1" customWidth="1"/>
    <col min="11" max="11" width="22.00390625" style="0" customWidth="1"/>
  </cols>
  <sheetData>
    <row r="1" spans="1:10" ht="12.75">
      <c r="A1" s="72" t="s">
        <v>84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45">
      <c r="A2" s="13" t="s">
        <v>83</v>
      </c>
      <c r="B2" s="2" t="s">
        <v>2</v>
      </c>
      <c r="C2" s="2" t="s">
        <v>3</v>
      </c>
      <c r="D2" s="2" t="s">
        <v>4</v>
      </c>
      <c r="E2" s="1" t="s">
        <v>52</v>
      </c>
      <c r="F2" s="1" t="s">
        <v>51</v>
      </c>
      <c r="G2" s="2" t="s">
        <v>53</v>
      </c>
      <c r="H2" s="2" t="s">
        <v>0</v>
      </c>
      <c r="I2" s="9" t="s">
        <v>81</v>
      </c>
      <c r="J2" s="10" t="s">
        <v>82</v>
      </c>
    </row>
    <row r="3" spans="1:15" ht="15.75">
      <c r="A3" s="33">
        <v>1</v>
      </c>
      <c r="B3" s="36" t="s">
        <v>85</v>
      </c>
      <c r="C3" s="37" t="s">
        <v>86</v>
      </c>
      <c r="D3" s="38">
        <v>19520</v>
      </c>
      <c r="E3" s="5"/>
      <c r="F3" s="14">
        <v>5</v>
      </c>
      <c r="G3" s="3"/>
      <c r="H3" s="3"/>
      <c r="I3" s="11">
        <f aca="true" t="shared" si="0" ref="I3:I35">IF(ISNUMBER(D3),2015-YEAR(D3),"")</f>
        <v>62</v>
      </c>
      <c r="J3" s="12" t="str">
        <f aca="true" t="shared" si="1" ref="J3:J35">IF(ISNUMBER(D3),VLOOKUP(I3,N$1:O$65536,2,FALSE),"")</f>
        <v>Ancien</v>
      </c>
      <c r="N3">
        <v>11</v>
      </c>
      <c r="O3" t="s">
        <v>78</v>
      </c>
    </row>
    <row r="4" spans="1:15" ht="15.75">
      <c r="A4" s="33">
        <v>2</v>
      </c>
      <c r="B4" s="36" t="s">
        <v>87</v>
      </c>
      <c r="C4" s="37" t="s">
        <v>88</v>
      </c>
      <c r="D4" s="38">
        <v>18993</v>
      </c>
      <c r="E4" s="5"/>
      <c r="F4" s="14">
        <v>5</v>
      </c>
      <c r="G4" s="3" t="s">
        <v>89</v>
      </c>
      <c r="H4" s="3"/>
      <c r="I4" s="11">
        <f t="shared" si="0"/>
        <v>64</v>
      </c>
      <c r="J4" s="12" t="str">
        <f t="shared" si="1"/>
        <v>Ancien</v>
      </c>
      <c r="N4">
        <v>12</v>
      </c>
      <c r="O4" t="s">
        <v>78</v>
      </c>
    </row>
    <row r="5" spans="1:15" ht="15.75">
      <c r="A5" s="33">
        <v>3</v>
      </c>
      <c r="B5" s="36" t="s">
        <v>90</v>
      </c>
      <c r="C5" s="37" t="s">
        <v>60</v>
      </c>
      <c r="D5" s="38">
        <v>20640</v>
      </c>
      <c r="E5" s="5"/>
      <c r="F5" s="14">
        <v>3</v>
      </c>
      <c r="G5" s="3" t="s">
        <v>91</v>
      </c>
      <c r="H5" s="3"/>
      <c r="I5" s="11">
        <f t="shared" si="0"/>
        <v>59</v>
      </c>
      <c r="J5" s="12" t="str">
        <f t="shared" si="1"/>
        <v>Super Vétéran</v>
      </c>
      <c r="N5">
        <v>13</v>
      </c>
      <c r="O5" t="s">
        <v>54</v>
      </c>
    </row>
    <row r="6" spans="1:15" ht="15.75">
      <c r="A6" s="33">
        <v>4</v>
      </c>
      <c r="B6" s="36" t="s">
        <v>92</v>
      </c>
      <c r="C6" s="37" t="s">
        <v>93</v>
      </c>
      <c r="D6" s="38">
        <v>21076</v>
      </c>
      <c r="E6" s="5"/>
      <c r="F6" s="68">
        <v>3</v>
      </c>
      <c r="G6" s="3" t="s">
        <v>91</v>
      </c>
      <c r="H6" s="3"/>
      <c r="I6" s="11">
        <f t="shared" si="0"/>
        <v>58</v>
      </c>
      <c r="J6" s="12" t="str">
        <f t="shared" si="1"/>
        <v>Super Vétéran</v>
      </c>
      <c r="N6">
        <v>14</v>
      </c>
      <c r="O6" t="s">
        <v>54</v>
      </c>
    </row>
    <row r="7" spans="1:15" ht="15.75">
      <c r="A7" s="33">
        <v>5</v>
      </c>
      <c r="B7" s="39" t="s">
        <v>94</v>
      </c>
      <c r="C7" s="17" t="s">
        <v>95</v>
      </c>
      <c r="D7" s="40">
        <v>23468</v>
      </c>
      <c r="E7" s="5"/>
      <c r="F7" s="14">
        <v>5</v>
      </c>
      <c r="G7" s="3"/>
      <c r="H7" s="3"/>
      <c r="I7" s="11">
        <f t="shared" si="0"/>
        <v>51</v>
      </c>
      <c r="J7" s="12" t="str">
        <f t="shared" si="1"/>
        <v>Super Vétéran</v>
      </c>
      <c r="N7">
        <v>15</v>
      </c>
      <c r="O7" t="s">
        <v>1</v>
      </c>
    </row>
    <row r="8" spans="1:15" ht="15.75">
      <c r="A8" s="33">
        <v>6</v>
      </c>
      <c r="B8" s="36" t="s">
        <v>96</v>
      </c>
      <c r="C8" s="37" t="s">
        <v>97</v>
      </c>
      <c r="D8" s="38">
        <v>16494</v>
      </c>
      <c r="E8" s="5"/>
      <c r="F8" s="14">
        <v>5</v>
      </c>
      <c r="G8" s="3" t="s">
        <v>89</v>
      </c>
      <c r="H8" s="3"/>
      <c r="I8" s="11">
        <f t="shared" si="0"/>
        <v>70</v>
      </c>
      <c r="J8" s="12" t="str">
        <f t="shared" si="1"/>
        <v>Ancien</v>
      </c>
      <c r="N8">
        <v>16</v>
      </c>
      <c r="O8" t="s">
        <v>1</v>
      </c>
    </row>
    <row r="9" spans="1:15" ht="15.75">
      <c r="A9" s="33">
        <v>7</v>
      </c>
      <c r="B9" s="36" t="s">
        <v>98</v>
      </c>
      <c r="C9" s="37" t="s">
        <v>99</v>
      </c>
      <c r="D9" s="38">
        <v>21586</v>
      </c>
      <c r="E9" s="5"/>
      <c r="F9" s="68">
        <v>4</v>
      </c>
      <c r="G9" s="3" t="s">
        <v>91</v>
      </c>
      <c r="H9" s="3"/>
      <c r="I9" s="11">
        <f t="shared" si="0"/>
        <v>56</v>
      </c>
      <c r="J9" s="12" t="str">
        <f t="shared" si="1"/>
        <v>Super Vétéran</v>
      </c>
      <c r="N9">
        <v>17</v>
      </c>
      <c r="O9" t="s">
        <v>79</v>
      </c>
    </row>
    <row r="10" spans="1:15" ht="15.75">
      <c r="A10" s="33">
        <v>8</v>
      </c>
      <c r="B10" s="36" t="s">
        <v>100</v>
      </c>
      <c r="C10" s="37" t="s">
        <v>101</v>
      </c>
      <c r="D10" s="38">
        <v>14186</v>
      </c>
      <c r="E10" s="5"/>
      <c r="F10" s="14">
        <v>5</v>
      </c>
      <c r="G10" s="3" t="s">
        <v>89</v>
      </c>
      <c r="H10" s="3"/>
      <c r="I10" s="11">
        <f t="shared" si="0"/>
        <v>77</v>
      </c>
      <c r="J10" s="12" t="str">
        <f t="shared" si="1"/>
        <v>Ancien</v>
      </c>
      <c r="N10">
        <v>18</v>
      </c>
      <c r="O10" t="s">
        <v>79</v>
      </c>
    </row>
    <row r="11" spans="1:15" ht="15.75">
      <c r="A11" s="33">
        <v>9</v>
      </c>
      <c r="B11" s="34"/>
      <c r="C11" s="15"/>
      <c r="D11" s="16"/>
      <c r="E11" s="5"/>
      <c r="F11" s="5"/>
      <c r="G11" s="3"/>
      <c r="H11" s="3"/>
      <c r="I11" s="11">
        <f t="shared" si="0"/>
      </c>
      <c r="J11" s="12">
        <f t="shared" si="1"/>
      </c>
      <c r="N11">
        <v>19</v>
      </c>
      <c r="O11" t="s">
        <v>80</v>
      </c>
    </row>
    <row r="12" spans="1:15" ht="15.75">
      <c r="A12" s="33">
        <v>10</v>
      </c>
      <c r="B12" s="35"/>
      <c r="C12" s="17"/>
      <c r="D12" s="4"/>
      <c r="E12" s="5"/>
      <c r="F12" s="5"/>
      <c r="G12" s="3"/>
      <c r="H12" s="3"/>
      <c r="I12" s="11">
        <f t="shared" si="0"/>
      </c>
      <c r="J12" s="12">
        <f t="shared" si="1"/>
      </c>
      <c r="N12">
        <v>20</v>
      </c>
      <c r="O12" t="s">
        <v>80</v>
      </c>
    </row>
    <row r="13" spans="1:15" ht="12.75">
      <c r="A13" s="33">
        <v>11</v>
      </c>
      <c r="B13" s="3"/>
      <c r="C13" s="3"/>
      <c r="D13" s="4"/>
      <c r="E13" s="5"/>
      <c r="F13" s="5"/>
      <c r="G13" s="3"/>
      <c r="H13" s="3"/>
      <c r="I13" s="11">
        <f t="shared" si="0"/>
      </c>
      <c r="J13" s="12">
        <f t="shared" si="1"/>
      </c>
      <c r="N13">
        <v>21</v>
      </c>
      <c r="O13" t="s">
        <v>80</v>
      </c>
    </row>
    <row r="14" spans="1:15" ht="12.75">
      <c r="A14" s="12">
        <v>12</v>
      </c>
      <c r="B14" s="3"/>
      <c r="C14" s="3"/>
      <c r="D14" s="4"/>
      <c r="E14" s="5"/>
      <c r="F14" s="5"/>
      <c r="G14" s="3"/>
      <c r="H14" s="3"/>
      <c r="I14" s="11">
        <f t="shared" si="0"/>
      </c>
      <c r="J14" s="12">
        <f t="shared" si="1"/>
      </c>
      <c r="N14">
        <v>22</v>
      </c>
      <c r="O14" t="s">
        <v>80</v>
      </c>
    </row>
    <row r="15" spans="1:15" ht="12.75">
      <c r="A15" s="12">
        <v>13</v>
      </c>
      <c r="B15" s="3"/>
      <c r="C15" s="3"/>
      <c r="D15" s="4"/>
      <c r="E15" s="5"/>
      <c r="F15" s="5"/>
      <c r="G15" s="3"/>
      <c r="H15" s="3"/>
      <c r="I15" s="11">
        <f t="shared" si="0"/>
      </c>
      <c r="J15" s="12">
        <f t="shared" si="1"/>
      </c>
      <c r="N15">
        <v>23</v>
      </c>
      <c r="O15" t="s">
        <v>75</v>
      </c>
    </row>
    <row r="16" spans="1:15" ht="12.75">
      <c r="A16" s="12">
        <v>14</v>
      </c>
      <c r="B16" s="3"/>
      <c r="C16" s="3"/>
      <c r="D16" s="4"/>
      <c r="E16" s="5"/>
      <c r="F16" s="5"/>
      <c r="G16" s="3"/>
      <c r="H16" s="3"/>
      <c r="I16" s="11">
        <f t="shared" si="0"/>
      </c>
      <c r="J16" s="12">
        <f t="shared" si="1"/>
      </c>
      <c r="N16">
        <v>24</v>
      </c>
      <c r="O16" t="s">
        <v>75</v>
      </c>
    </row>
    <row r="17" spans="1:15" ht="12.75">
      <c r="A17" s="12">
        <v>15</v>
      </c>
      <c r="B17" s="3"/>
      <c r="C17" s="3"/>
      <c r="D17" s="4"/>
      <c r="E17" s="5"/>
      <c r="F17" s="5"/>
      <c r="G17" s="3"/>
      <c r="H17" s="3"/>
      <c r="I17" s="11">
        <f t="shared" si="0"/>
      </c>
      <c r="J17" s="12">
        <f t="shared" si="1"/>
      </c>
      <c r="N17">
        <v>25</v>
      </c>
      <c r="O17" t="s">
        <v>75</v>
      </c>
    </row>
    <row r="18" spans="1:15" ht="12.75">
      <c r="A18" s="12">
        <v>16</v>
      </c>
      <c r="B18" s="3"/>
      <c r="C18" s="3"/>
      <c r="D18" s="4"/>
      <c r="E18" s="5"/>
      <c r="F18" s="5"/>
      <c r="G18" s="3"/>
      <c r="H18" s="3"/>
      <c r="I18" s="11">
        <f t="shared" si="0"/>
      </c>
      <c r="J18" s="12">
        <f t="shared" si="1"/>
      </c>
      <c r="N18">
        <v>26</v>
      </c>
      <c r="O18" t="s">
        <v>75</v>
      </c>
    </row>
    <row r="19" spans="1:15" ht="12.75">
      <c r="A19" s="12">
        <v>17</v>
      </c>
      <c r="B19" s="3"/>
      <c r="C19" s="3"/>
      <c r="D19" s="4"/>
      <c r="E19" s="5"/>
      <c r="F19" s="5"/>
      <c r="G19" s="3"/>
      <c r="H19" s="3"/>
      <c r="I19" s="11">
        <f t="shared" si="0"/>
      </c>
      <c r="J19" s="12">
        <f t="shared" si="1"/>
      </c>
      <c r="N19">
        <v>27</v>
      </c>
      <c r="O19" t="s">
        <v>75</v>
      </c>
    </row>
    <row r="20" spans="1:15" ht="12.75">
      <c r="A20" s="12">
        <v>18</v>
      </c>
      <c r="B20" s="3"/>
      <c r="C20" s="3"/>
      <c r="D20" s="4"/>
      <c r="E20" s="5"/>
      <c r="F20" s="5"/>
      <c r="G20" s="3"/>
      <c r="H20" s="3"/>
      <c r="I20" s="11">
        <f t="shared" si="0"/>
      </c>
      <c r="J20" s="12">
        <f t="shared" si="1"/>
      </c>
      <c r="N20">
        <v>28</v>
      </c>
      <c r="O20" t="s">
        <v>75</v>
      </c>
    </row>
    <row r="21" spans="1:15" ht="12.75">
      <c r="A21" s="12">
        <v>19</v>
      </c>
      <c r="B21" s="3"/>
      <c r="C21" s="3"/>
      <c r="D21" s="4"/>
      <c r="E21" s="5"/>
      <c r="F21" s="5"/>
      <c r="G21" s="3"/>
      <c r="H21" s="3"/>
      <c r="I21" s="11">
        <f t="shared" si="0"/>
      </c>
      <c r="J21" s="12">
        <f t="shared" si="1"/>
      </c>
      <c r="N21">
        <v>29</v>
      </c>
      <c r="O21" t="s">
        <v>75</v>
      </c>
    </row>
    <row r="22" spans="1:15" ht="12.75">
      <c r="A22" s="12">
        <v>20</v>
      </c>
      <c r="B22" s="3"/>
      <c r="C22" s="3"/>
      <c r="D22" s="4"/>
      <c r="E22" s="5"/>
      <c r="F22" s="5"/>
      <c r="G22" s="3"/>
      <c r="H22" s="3"/>
      <c r="I22" s="11">
        <f t="shared" si="0"/>
      </c>
      <c r="J22" s="12">
        <f t="shared" si="1"/>
      </c>
      <c r="N22">
        <v>30</v>
      </c>
      <c r="O22" t="s">
        <v>75</v>
      </c>
    </row>
    <row r="23" spans="1:15" ht="12.75">
      <c r="A23" s="12">
        <v>21</v>
      </c>
      <c r="B23" s="3"/>
      <c r="C23" s="3"/>
      <c r="D23" s="4"/>
      <c r="E23" s="5"/>
      <c r="F23" s="5"/>
      <c r="G23" s="3"/>
      <c r="H23" s="3"/>
      <c r="I23" s="11">
        <f t="shared" si="0"/>
      </c>
      <c r="J23" s="12">
        <f t="shared" si="1"/>
      </c>
      <c r="N23">
        <v>31</v>
      </c>
      <c r="O23" t="s">
        <v>75</v>
      </c>
    </row>
    <row r="24" spans="1:15" ht="12.75">
      <c r="A24" s="12">
        <v>22</v>
      </c>
      <c r="B24" s="3"/>
      <c r="C24" s="3"/>
      <c r="D24" s="4"/>
      <c r="E24" s="5"/>
      <c r="F24" s="5"/>
      <c r="G24" s="3"/>
      <c r="H24" s="3"/>
      <c r="I24" s="11">
        <f t="shared" si="0"/>
      </c>
      <c r="J24" s="12">
        <f t="shared" si="1"/>
      </c>
      <c r="N24">
        <v>32</v>
      </c>
      <c r="O24" t="s">
        <v>75</v>
      </c>
    </row>
    <row r="25" spans="1:15" ht="12.75">
      <c r="A25" s="12">
        <v>23</v>
      </c>
      <c r="B25" s="3"/>
      <c r="C25" s="3"/>
      <c r="D25" s="4"/>
      <c r="E25" s="5"/>
      <c r="F25" s="5"/>
      <c r="G25" s="3"/>
      <c r="H25" s="3"/>
      <c r="I25" s="11">
        <f t="shared" si="0"/>
      </c>
      <c r="J25" s="12">
        <f t="shared" si="1"/>
      </c>
      <c r="N25">
        <v>33</v>
      </c>
      <c r="O25" t="s">
        <v>75</v>
      </c>
    </row>
    <row r="26" spans="1:15" ht="12.75">
      <c r="A26" s="12">
        <v>24</v>
      </c>
      <c r="B26" s="3"/>
      <c r="C26" s="3"/>
      <c r="D26" s="4"/>
      <c r="E26" s="5"/>
      <c r="F26" s="5"/>
      <c r="G26" s="3"/>
      <c r="H26" s="3"/>
      <c r="I26" s="11">
        <f t="shared" si="0"/>
      </c>
      <c r="J26" s="12">
        <f t="shared" si="1"/>
      </c>
      <c r="N26">
        <v>34</v>
      </c>
      <c r="O26" t="s">
        <v>75</v>
      </c>
    </row>
    <row r="27" spans="1:15" ht="12.75">
      <c r="A27" s="12">
        <v>25</v>
      </c>
      <c r="B27" s="3"/>
      <c r="C27" s="3"/>
      <c r="D27" s="4"/>
      <c r="E27" s="5"/>
      <c r="F27" s="5"/>
      <c r="G27" s="3"/>
      <c r="H27" s="3"/>
      <c r="I27" s="11">
        <f t="shared" si="0"/>
      </c>
      <c r="J27" s="12">
        <f t="shared" si="1"/>
      </c>
      <c r="N27">
        <v>35</v>
      </c>
      <c r="O27" t="s">
        <v>75</v>
      </c>
    </row>
    <row r="28" spans="1:15" ht="12.75">
      <c r="A28" s="12">
        <v>26</v>
      </c>
      <c r="B28" s="3"/>
      <c r="C28" s="3"/>
      <c r="D28" s="4"/>
      <c r="E28" s="5"/>
      <c r="F28" s="5"/>
      <c r="G28" s="3"/>
      <c r="H28" s="3"/>
      <c r="I28" s="11">
        <f t="shared" si="0"/>
      </c>
      <c r="J28" s="12">
        <f t="shared" si="1"/>
      </c>
      <c r="N28">
        <v>36</v>
      </c>
      <c r="O28" t="s">
        <v>75</v>
      </c>
    </row>
    <row r="29" spans="1:15" ht="12.75">
      <c r="A29" s="12">
        <v>27</v>
      </c>
      <c r="B29" s="3"/>
      <c r="C29" s="3"/>
      <c r="D29" s="4"/>
      <c r="E29" s="5"/>
      <c r="F29" s="5"/>
      <c r="G29" s="3"/>
      <c r="H29" s="3"/>
      <c r="I29" s="11">
        <f t="shared" si="0"/>
      </c>
      <c r="J29" s="12">
        <f t="shared" si="1"/>
      </c>
      <c r="N29">
        <v>37</v>
      </c>
      <c r="O29" t="s">
        <v>75</v>
      </c>
    </row>
    <row r="30" spans="1:15" ht="12.75">
      <c r="A30" s="12">
        <v>28</v>
      </c>
      <c r="B30" s="3"/>
      <c r="C30" s="3"/>
      <c r="D30" s="4"/>
      <c r="E30" s="5"/>
      <c r="F30" s="5"/>
      <c r="G30" s="3"/>
      <c r="H30" s="3"/>
      <c r="I30" s="11">
        <f t="shared" si="0"/>
      </c>
      <c r="J30" s="12">
        <f t="shared" si="1"/>
      </c>
      <c r="N30">
        <v>38</v>
      </c>
      <c r="O30" t="s">
        <v>75</v>
      </c>
    </row>
    <row r="31" spans="1:15" ht="12.75">
      <c r="A31" s="12">
        <v>29</v>
      </c>
      <c r="B31" s="3"/>
      <c r="C31" s="3"/>
      <c r="D31" s="4"/>
      <c r="E31" s="5"/>
      <c r="F31" s="5"/>
      <c r="G31" s="3"/>
      <c r="H31" s="3"/>
      <c r="I31" s="11">
        <f t="shared" si="0"/>
      </c>
      <c r="J31" s="12">
        <f t="shared" si="1"/>
      </c>
      <c r="N31">
        <v>39</v>
      </c>
      <c r="O31" t="s">
        <v>75</v>
      </c>
    </row>
    <row r="32" spans="1:15" ht="12.75">
      <c r="A32" s="12">
        <v>30</v>
      </c>
      <c r="B32" s="3"/>
      <c r="C32" s="3"/>
      <c r="D32" s="4"/>
      <c r="E32" s="5"/>
      <c r="F32" s="5"/>
      <c r="G32" s="3"/>
      <c r="H32" s="3"/>
      <c r="I32" s="11">
        <f t="shared" si="0"/>
      </c>
      <c r="J32" s="12">
        <f t="shared" si="1"/>
      </c>
      <c r="N32">
        <v>40</v>
      </c>
      <c r="O32" t="s">
        <v>74</v>
      </c>
    </row>
    <row r="33" spans="1:15" ht="12.75">
      <c r="A33" s="12">
        <v>31</v>
      </c>
      <c r="B33" s="3"/>
      <c r="C33" s="3"/>
      <c r="D33" s="4"/>
      <c r="E33" s="5"/>
      <c r="F33" s="5"/>
      <c r="G33" s="3"/>
      <c r="H33" s="3"/>
      <c r="I33" s="11">
        <f t="shared" si="0"/>
      </c>
      <c r="J33" s="12">
        <f t="shared" si="1"/>
      </c>
      <c r="N33">
        <v>41</v>
      </c>
      <c r="O33" t="s">
        <v>74</v>
      </c>
    </row>
    <row r="34" spans="1:15" ht="12.75">
      <c r="A34" s="12">
        <v>32</v>
      </c>
      <c r="B34" s="3"/>
      <c r="C34" s="3"/>
      <c r="D34" s="4"/>
      <c r="E34" s="5"/>
      <c r="F34" s="5"/>
      <c r="G34" s="3"/>
      <c r="H34" s="3"/>
      <c r="I34" s="11">
        <f t="shared" si="0"/>
      </c>
      <c r="J34" s="12">
        <f t="shared" si="1"/>
      </c>
      <c r="N34">
        <v>42</v>
      </c>
      <c r="O34" t="s">
        <v>74</v>
      </c>
    </row>
    <row r="35" spans="1:15" ht="12.75">
      <c r="A35" s="12">
        <v>33</v>
      </c>
      <c r="B35" s="3"/>
      <c r="C35" s="3"/>
      <c r="D35" s="4"/>
      <c r="E35" s="5"/>
      <c r="F35" s="5"/>
      <c r="G35" s="3"/>
      <c r="H35" s="3"/>
      <c r="I35" s="11">
        <f t="shared" si="0"/>
      </c>
      <c r="J35" s="12">
        <f t="shared" si="1"/>
      </c>
      <c r="N35">
        <v>43</v>
      </c>
      <c r="O35" t="s">
        <v>74</v>
      </c>
    </row>
    <row r="36" spans="1:15" ht="12.75">
      <c r="A36" s="12">
        <v>34</v>
      </c>
      <c r="B36" s="3"/>
      <c r="C36" s="3"/>
      <c r="D36" s="4"/>
      <c r="E36" s="5"/>
      <c r="F36" s="5"/>
      <c r="G36" s="3"/>
      <c r="H36" s="3"/>
      <c r="I36" s="11">
        <f>IF(ISNUMBER(D36),2015-YEAR(D36),"")</f>
      </c>
      <c r="J36" s="12">
        <f>IF(ISNUMBER(D36),VLOOKUP(I36,N:O,2,FALSE),"")</f>
      </c>
      <c r="N36">
        <v>44</v>
      </c>
      <c r="O36" t="s">
        <v>74</v>
      </c>
    </row>
    <row r="37" spans="1:15" ht="12.75">
      <c r="A37" s="12">
        <v>35</v>
      </c>
      <c r="B37" s="3"/>
      <c r="C37" s="3"/>
      <c r="D37" s="4"/>
      <c r="E37" s="5"/>
      <c r="F37" s="5"/>
      <c r="G37" s="3"/>
      <c r="H37" s="3"/>
      <c r="I37" s="11">
        <f aca="true" t="shared" si="2" ref="I37:I83">IF(ISNUMBER(D37),2015-YEAR(D37),"")</f>
      </c>
      <c r="J37" s="12">
        <f aca="true" t="shared" si="3" ref="J37:J83">IF(ISNUMBER(D37),VLOOKUP(I37,N$1:O$65536,2,FALSE),"")</f>
      </c>
      <c r="N37">
        <v>45</v>
      </c>
      <c r="O37" t="s">
        <v>74</v>
      </c>
    </row>
    <row r="38" spans="1:15" ht="12.75">
      <c r="A38" s="12">
        <v>36</v>
      </c>
      <c r="B38" s="3"/>
      <c r="C38" s="3"/>
      <c r="D38" s="4"/>
      <c r="E38" s="5"/>
      <c r="F38" s="5"/>
      <c r="G38" s="3"/>
      <c r="H38" s="3"/>
      <c r="I38" s="11">
        <f t="shared" si="2"/>
      </c>
      <c r="J38" s="12">
        <f t="shared" si="3"/>
      </c>
      <c r="N38">
        <v>46</v>
      </c>
      <c r="O38" t="s">
        <v>74</v>
      </c>
    </row>
    <row r="39" spans="1:15" ht="12.75">
      <c r="A39" s="12">
        <v>37</v>
      </c>
      <c r="B39" s="3"/>
      <c r="C39" s="3"/>
      <c r="D39" s="4"/>
      <c r="E39" s="5"/>
      <c r="F39" s="5"/>
      <c r="G39" s="3"/>
      <c r="H39" s="3"/>
      <c r="I39" s="11">
        <f t="shared" si="2"/>
      </c>
      <c r="J39" s="12">
        <f t="shared" si="3"/>
      </c>
      <c r="N39">
        <v>47</v>
      </c>
      <c r="O39" t="s">
        <v>74</v>
      </c>
    </row>
    <row r="40" spans="1:15" ht="12.75">
      <c r="A40" s="12">
        <v>38</v>
      </c>
      <c r="B40" s="3"/>
      <c r="C40" s="3"/>
      <c r="D40" s="4"/>
      <c r="E40" s="5"/>
      <c r="F40" s="5"/>
      <c r="G40" s="3"/>
      <c r="H40" s="3"/>
      <c r="I40" s="11">
        <f t="shared" si="2"/>
      </c>
      <c r="J40" s="12">
        <f t="shared" si="3"/>
      </c>
      <c r="N40">
        <v>48</v>
      </c>
      <c r="O40" t="s">
        <v>74</v>
      </c>
    </row>
    <row r="41" spans="1:15" ht="12.75">
      <c r="A41" s="12">
        <v>39</v>
      </c>
      <c r="B41" s="3"/>
      <c r="C41" s="3"/>
      <c r="D41" s="4"/>
      <c r="E41" s="5"/>
      <c r="F41" s="5"/>
      <c r="G41" s="3"/>
      <c r="H41" s="3"/>
      <c r="I41" s="11">
        <f t="shared" si="2"/>
      </c>
      <c r="J41" s="12">
        <f t="shared" si="3"/>
      </c>
      <c r="N41">
        <v>49</v>
      </c>
      <c r="O41" t="s">
        <v>74</v>
      </c>
    </row>
    <row r="42" spans="1:15" ht="12.75">
      <c r="A42" s="12">
        <v>40</v>
      </c>
      <c r="B42" s="3"/>
      <c r="C42" s="3"/>
      <c r="D42" s="4"/>
      <c r="E42" s="5"/>
      <c r="F42" s="5"/>
      <c r="G42" s="3"/>
      <c r="H42" s="3"/>
      <c r="I42" s="11">
        <f t="shared" si="2"/>
      </c>
      <c r="J42" s="12">
        <f t="shared" si="3"/>
      </c>
      <c r="N42">
        <v>50</v>
      </c>
      <c r="O42" t="s">
        <v>76</v>
      </c>
    </row>
    <row r="43" spans="1:15" ht="12.75">
      <c r="A43" s="12">
        <v>41</v>
      </c>
      <c r="B43" s="3"/>
      <c r="C43" s="3"/>
      <c r="D43" s="4"/>
      <c r="E43" s="5"/>
      <c r="F43" s="5"/>
      <c r="G43" s="3"/>
      <c r="H43" s="3"/>
      <c r="I43" s="11">
        <f t="shared" si="2"/>
      </c>
      <c r="J43" s="12">
        <f t="shared" si="3"/>
      </c>
      <c r="N43">
        <v>51</v>
      </c>
      <c r="O43" t="s">
        <v>76</v>
      </c>
    </row>
    <row r="44" spans="1:15" ht="12.75">
      <c r="A44" s="12">
        <v>42</v>
      </c>
      <c r="B44" s="3"/>
      <c r="C44" s="3"/>
      <c r="D44" s="4"/>
      <c r="E44" s="5"/>
      <c r="F44" s="5"/>
      <c r="G44" s="3"/>
      <c r="H44" s="3"/>
      <c r="I44" s="11">
        <f t="shared" si="2"/>
      </c>
      <c r="J44" s="12">
        <f t="shared" si="3"/>
      </c>
      <c r="N44">
        <v>52</v>
      </c>
      <c r="O44" t="s">
        <v>76</v>
      </c>
    </row>
    <row r="45" spans="1:15" ht="12.75">
      <c r="A45" s="12">
        <v>43</v>
      </c>
      <c r="B45" s="3"/>
      <c r="C45" s="3"/>
      <c r="D45" s="4"/>
      <c r="E45" s="5"/>
      <c r="F45" s="5"/>
      <c r="G45" s="3"/>
      <c r="H45" s="3"/>
      <c r="I45" s="11">
        <f t="shared" si="2"/>
      </c>
      <c r="J45" s="12">
        <f t="shared" si="3"/>
      </c>
      <c r="N45">
        <v>53</v>
      </c>
      <c r="O45" t="s">
        <v>76</v>
      </c>
    </row>
    <row r="46" spans="1:15" ht="12.75">
      <c r="A46" s="12">
        <v>44</v>
      </c>
      <c r="B46" s="3"/>
      <c r="C46" s="3"/>
      <c r="D46" s="4"/>
      <c r="E46" s="5"/>
      <c r="F46" s="5"/>
      <c r="G46" s="3"/>
      <c r="H46" s="3"/>
      <c r="I46" s="11">
        <f t="shared" si="2"/>
      </c>
      <c r="J46" s="12">
        <f t="shared" si="3"/>
      </c>
      <c r="N46">
        <v>54</v>
      </c>
      <c r="O46" t="s">
        <v>76</v>
      </c>
    </row>
    <row r="47" spans="1:15" ht="12.75">
      <c r="A47" s="12">
        <v>45</v>
      </c>
      <c r="B47" s="3"/>
      <c r="C47" s="3"/>
      <c r="D47" s="4"/>
      <c r="E47" s="5"/>
      <c r="F47" s="5"/>
      <c r="G47" s="3"/>
      <c r="H47" s="3"/>
      <c r="I47" s="11">
        <f t="shared" si="2"/>
      </c>
      <c r="J47" s="12">
        <f t="shared" si="3"/>
      </c>
      <c r="N47">
        <v>55</v>
      </c>
      <c r="O47" t="s">
        <v>76</v>
      </c>
    </row>
    <row r="48" spans="1:15" ht="12.75">
      <c r="A48" s="12">
        <v>46</v>
      </c>
      <c r="B48" s="3"/>
      <c r="C48" s="3"/>
      <c r="D48" s="4"/>
      <c r="E48" s="5"/>
      <c r="F48" s="5"/>
      <c r="G48" s="3"/>
      <c r="H48" s="3"/>
      <c r="I48" s="11">
        <f t="shared" si="2"/>
      </c>
      <c r="J48" s="12">
        <f t="shared" si="3"/>
      </c>
      <c r="N48">
        <v>56</v>
      </c>
      <c r="O48" t="s">
        <v>76</v>
      </c>
    </row>
    <row r="49" spans="1:15" ht="12.75">
      <c r="A49" s="12">
        <v>47</v>
      </c>
      <c r="B49" s="3"/>
      <c r="C49" s="3"/>
      <c r="D49" s="4"/>
      <c r="E49" s="5"/>
      <c r="F49" s="5"/>
      <c r="G49" s="3"/>
      <c r="H49" s="3"/>
      <c r="I49" s="11">
        <f t="shared" si="2"/>
      </c>
      <c r="J49" s="12">
        <f t="shared" si="3"/>
      </c>
      <c r="N49">
        <v>57</v>
      </c>
      <c r="O49" t="s">
        <v>76</v>
      </c>
    </row>
    <row r="50" spans="1:15" ht="12.75">
      <c r="A50" s="12">
        <v>48</v>
      </c>
      <c r="B50" s="3"/>
      <c r="C50" s="3"/>
      <c r="D50" s="4"/>
      <c r="E50" s="5"/>
      <c r="F50" s="5"/>
      <c r="G50" s="3"/>
      <c r="H50" s="3"/>
      <c r="I50" s="11">
        <f t="shared" si="2"/>
      </c>
      <c r="J50" s="12">
        <f t="shared" si="3"/>
      </c>
      <c r="N50">
        <v>58</v>
      </c>
      <c r="O50" t="s">
        <v>76</v>
      </c>
    </row>
    <row r="51" spans="1:15" ht="12.75">
      <c r="A51" s="12">
        <v>49</v>
      </c>
      <c r="B51" s="3"/>
      <c r="C51" s="3"/>
      <c r="D51" s="4"/>
      <c r="E51" s="5"/>
      <c r="F51" s="5"/>
      <c r="G51" s="3"/>
      <c r="H51" s="3"/>
      <c r="I51" s="11">
        <f t="shared" si="2"/>
      </c>
      <c r="J51" s="12">
        <f t="shared" si="3"/>
      </c>
      <c r="N51">
        <v>59</v>
      </c>
      <c r="O51" t="s">
        <v>76</v>
      </c>
    </row>
    <row r="52" spans="1:15" ht="12.75">
      <c r="A52" s="12">
        <v>50</v>
      </c>
      <c r="B52" s="3"/>
      <c r="C52" s="3"/>
      <c r="D52" s="4"/>
      <c r="E52" s="5"/>
      <c r="F52" s="5"/>
      <c r="G52" s="3"/>
      <c r="H52" s="3"/>
      <c r="I52" s="11">
        <f t="shared" si="2"/>
      </c>
      <c r="J52" s="12">
        <f t="shared" si="3"/>
      </c>
      <c r="N52">
        <v>60</v>
      </c>
      <c r="O52" t="s">
        <v>77</v>
      </c>
    </row>
    <row r="53" spans="1:15" ht="12.75">
      <c r="A53" s="12">
        <v>51</v>
      </c>
      <c r="B53" s="3"/>
      <c r="C53" s="3"/>
      <c r="D53" s="4"/>
      <c r="E53" s="5"/>
      <c r="F53" s="5"/>
      <c r="G53" s="3"/>
      <c r="H53" s="3"/>
      <c r="I53" s="11">
        <f t="shared" si="2"/>
      </c>
      <c r="J53" s="12">
        <f t="shared" si="3"/>
      </c>
      <c r="N53">
        <v>61</v>
      </c>
      <c r="O53" t="s">
        <v>77</v>
      </c>
    </row>
    <row r="54" spans="1:15" ht="12.75">
      <c r="A54" s="12">
        <v>52</v>
      </c>
      <c r="B54" s="3"/>
      <c r="C54" s="3"/>
      <c r="D54" s="4"/>
      <c r="E54" s="5"/>
      <c r="F54" s="5"/>
      <c r="G54" s="3"/>
      <c r="H54" s="3"/>
      <c r="I54" s="11">
        <f t="shared" si="2"/>
      </c>
      <c r="J54" s="12">
        <f t="shared" si="3"/>
      </c>
      <c r="N54">
        <v>62</v>
      </c>
      <c r="O54" t="s">
        <v>77</v>
      </c>
    </row>
    <row r="55" spans="1:15" ht="12.75">
      <c r="A55" s="12">
        <v>53</v>
      </c>
      <c r="B55" s="3"/>
      <c r="C55" s="3"/>
      <c r="D55" s="4"/>
      <c r="E55" s="5"/>
      <c r="F55" s="5"/>
      <c r="G55" s="3"/>
      <c r="H55" s="3"/>
      <c r="I55" s="11">
        <f t="shared" si="2"/>
      </c>
      <c r="J55" s="12">
        <f t="shared" si="3"/>
      </c>
      <c r="N55">
        <v>63</v>
      </c>
      <c r="O55" t="s">
        <v>77</v>
      </c>
    </row>
    <row r="56" spans="1:15" ht="12.75">
      <c r="A56" s="12">
        <v>54</v>
      </c>
      <c r="B56" s="3"/>
      <c r="C56" s="3"/>
      <c r="D56" s="4"/>
      <c r="E56" s="5"/>
      <c r="F56" s="5"/>
      <c r="G56" s="3"/>
      <c r="H56" s="3"/>
      <c r="I56" s="11">
        <f t="shared" si="2"/>
      </c>
      <c r="J56" s="12">
        <f t="shared" si="3"/>
      </c>
      <c r="N56">
        <v>64</v>
      </c>
      <c r="O56" t="s">
        <v>77</v>
      </c>
    </row>
    <row r="57" spans="1:15" ht="12.75">
      <c r="A57" s="12">
        <v>55</v>
      </c>
      <c r="B57" s="3"/>
      <c r="C57" s="3"/>
      <c r="D57" s="4"/>
      <c r="E57" s="5"/>
      <c r="F57" s="5"/>
      <c r="G57" s="3"/>
      <c r="H57" s="3"/>
      <c r="I57" s="11">
        <f t="shared" si="2"/>
      </c>
      <c r="J57" s="12">
        <f t="shared" si="3"/>
      </c>
      <c r="N57">
        <v>65</v>
      </c>
      <c r="O57" t="s">
        <v>77</v>
      </c>
    </row>
    <row r="58" spans="1:15" ht="12.75">
      <c r="A58" s="12">
        <v>56</v>
      </c>
      <c r="B58" s="3"/>
      <c r="C58" s="3"/>
      <c r="D58" s="4"/>
      <c r="E58" s="5"/>
      <c r="F58" s="5"/>
      <c r="G58" s="3"/>
      <c r="H58" s="3"/>
      <c r="I58" s="11">
        <f t="shared" si="2"/>
      </c>
      <c r="J58" s="12">
        <f t="shared" si="3"/>
      </c>
      <c r="N58">
        <v>66</v>
      </c>
      <c r="O58" t="s">
        <v>77</v>
      </c>
    </row>
    <row r="59" spans="1:15" ht="12.75">
      <c r="A59" s="12">
        <v>57</v>
      </c>
      <c r="B59" s="3"/>
      <c r="C59" s="3"/>
      <c r="D59" s="4"/>
      <c r="E59" s="5"/>
      <c r="F59" s="5"/>
      <c r="G59" s="3"/>
      <c r="H59" s="3"/>
      <c r="I59" s="11">
        <f t="shared" si="2"/>
      </c>
      <c r="J59" s="12">
        <f t="shared" si="3"/>
      </c>
      <c r="N59">
        <v>67</v>
      </c>
      <c r="O59" t="s">
        <v>77</v>
      </c>
    </row>
    <row r="60" spans="1:15" ht="12.75">
      <c r="A60" s="12">
        <v>58</v>
      </c>
      <c r="B60" s="3"/>
      <c r="C60" s="3"/>
      <c r="D60" s="4"/>
      <c r="E60" s="5"/>
      <c r="F60" s="5"/>
      <c r="G60" s="3"/>
      <c r="H60" s="3"/>
      <c r="I60" s="11">
        <f t="shared" si="2"/>
      </c>
      <c r="J60" s="12">
        <f t="shared" si="3"/>
      </c>
      <c r="N60">
        <v>68</v>
      </c>
      <c r="O60" t="s">
        <v>77</v>
      </c>
    </row>
    <row r="61" spans="1:15" ht="12.75">
      <c r="A61" s="12">
        <v>59</v>
      </c>
      <c r="B61" s="3"/>
      <c r="C61" s="3"/>
      <c r="D61" s="4"/>
      <c r="E61" s="5"/>
      <c r="F61" s="5"/>
      <c r="G61" s="3"/>
      <c r="H61" s="3"/>
      <c r="I61" s="11">
        <f t="shared" si="2"/>
      </c>
      <c r="J61" s="12">
        <f t="shared" si="3"/>
      </c>
      <c r="N61">
        <v>69</v>
      </c>
      <c r="O61" t="s">
        <v>77</v>
      </c>
    </row>
    <row r="62" spans="1:15" ht="12.75">
      <c r="A62" s="12">
        <v>60</v>
      </c>
      <c r="B62" s="3"/>
      <c r="C62" s="3"/>
      <c r="D62" s="4"/>
      <c r="E62" s="5"/>
      <c r="F62" s="5"/>
      <c r="G62" s="3"/>
      <c r="H62" s="3"/>
      <c r="I62" s="11">
        <f t="shared" si="2"/>
      </c>
      <c r="J62" s="12">
        <f t="shared" si="3"/>
      </c>
      <c r="N62">
        <v>70</v>
      </c>
      <c r="O62" t="s">
        <v>77</v>
      </c>
    </row>
    <row r="63" spans="1:15" ht="12.75">
      <c r="A63" s="12">
        <v>61</v>
      </c>
      <c r="B63" s="3"/>
      <c r="C63" s="3"/>
      <c r="D63" s="4"/>
      <c r="E63" s="5"/>
      <c r="F63" s="5"/>
      <c r="G63" s="3"/>
      <c r="H63" s="3"/>
      <c r="I63" s="11">
        <f t="shared" si="2"/>
      </c>
      <c r="J63" s="12">
        <f t="shared" si="3"/>
      </c>
      <c r="N63">
        <v>71</v>
      </c>
      <c r="O63" t="s">
        <v>77</v>
      </c>
    </row>
    <row r="64" spans="1:15" ht="12.75">
      <c r="A64" s="12">
        <v>62</v>
      </c>
      <c r="B64" s="3"/>
      <c r="C64" s="3"/>
      <c r="D64" s="4"/>
      <c r="E64" s="5"/>
      <c r="F64" s="5"/>
      <c r="G64" s="3"/>
      <c r="H64" s="3"/>
      <c r="I64" s="11">
        <f t="shared" si="2"/>
      </c>
      <c r="J64" s="12">
        <f t="shared" si="3"/>
      </c>
      <c r="N64">
        <v>72</v>
      </c>
      <c r="O64" t="s">
        <v>77</v>
      </c>
    </row>
    <row r="65" spans="1:15" ht="12.75">
      <c r="A65" s="12">
        <v>63</v>
      </c>
      <c r="B65" s="3"/>
      <c r="C65" s="3"/>
      <c r="D65" s="4"/>
      <c r="E65" s="5"/>
      <c r="F65" s="5"/>
      <c r="G65" s="3"/>
      <c r="H65" s="3"/>
      <c r="I65" s="11">
        <f t="shared" si="2"/>
      </c>
      <c r="J65" s="12">
        <f t="shared" si="3"/>
      </c>
      <c r="N65">
        <v>73</v>
      </c>
      <c r="O65" t="s">
        <v>77</v>
      </c>
    </row>
    <row r="66" spans="1:15" ht="12.75">
      <c r="A66" s="12">
        <v>64</v>
      </c>
      <c r="B66" s="3"/>
      <c r="C66" s="3"/>
      <c r="D66" s="4"/>
      <c r="E66" s="5"/>
      <c r="F66" s="5"/>
      <c r="G66" s="3"/>
      <c r="H66" s="3"/>
      <c r="I66" s="11">
        <f t="shared" si="2"/>
      </c>
      <c r="J66" s="12">
        <f t="shared" si="3"/>
      </c>
      <c r="N66">
        <v>74</v>
      </c>
      <c r="O66" t="s">
        <v>77</v>
      </c>
    </row>
    <row r="67" spans="1:15" ht="12.75">
      <c r="A67" s="12">
        <v>65</v>
      </c>
      <c r="B67" s="3"/>
      <c r="C67" s="3"/>
      <c r="D67" s="4"/>
      <c r="E67" s="5"/>
      <c r="F67" s="5"/>
      <c r="G67" s="3"/>
      <c r="H67" s="3"/>
      <c r="I67" s="11">
        <f t="shared" si="2"/>
      </c>
      <c r="J67" s="12">
        <f t="shared" si="3"/>
      </c>
      <c r="N67">
        <v>75</v>
      </c>
      <c r="O67" t="s">
        <v>77</v>
      </c>
    </row>
    <row r="68" spans="1:15" ht="12.75">
      <c r="A68" s="12">
        <v>66</v>
      </c>
      <c r="B68" s="3"/>
      <c r="C68" s="3"/>
      <c r="D68" s="4"/>
      <c r="E68" s="5"/>
      <c r="F68" s="5"/>
      <c r="G68" s="3"/>
      <c r="H68" s="3"/>
      <c r="I68" s="11">
        <f t="shared" si="2"/>
      </c>
      <c r="J68" s="12">
        <f t="shared" si="3"/>
      </c>
      <c r="N68">
        <v>76</v>
      </c>
      <c r="O68" t="s">
        <v>77</v>
      </c>
    </row>
    <row r="69" spans="1:15" ht="12.75">
      <c r="A69" s="12">
        <v>67</v>
      </c>
      <c r="B69" s="3"/>
      <c r="C69" s="3"/>
      <c r="D69" s="4"/>
      <c r="E69" s="5"/>
      <c r="F69" s="5"/>
      <c r="G69" s="3"/>
      <c r="H69" s="3"/>
      <c r="I69" s="11">
        <f t="shared" si="2"/>
      </c>
      <c r="J69" s="12">
        <f t="shared" si="3"/>
      </c>
      <c r="N69">
        <v>77</v>
      </c>
      <c r="O69" t="s">
        <v>77</v>
      </c>
    </row>
    <row r="70" spans="1:15" ht="12.75">
      <c r="A70" s="12">
        <v>68</v>
      </c>
      <c r="B70" s="3"/>
      <c r="C70" s="3"/>
      <c r="D70" s="4"/>
      <c r="E70" s="5"/>
      <c r="F70" s="5"/>
      <c r="G70" s="3"/>
      <c r="H70" s="3"/>
      <c r="I70" s="11">
        <f t="shared" si="2"/>
      </c>
      <c r="J70" s="12">
        <f t="shared" si="3"/>
      </c>
      <c r="N70">
        <v>78</v>
      </c>
      <c r="O70" t="s">
        <v>77</v>
      </c>
    </row>
    <row r="71" spans="1:15" ht="12.75">
      <c r="A71" s="12">
        <v>69</v>
      </c>
      <c r="B71" s="3"/>
      <c r="C71" s="3"/>
      <c r="D71" s="4"/>
      <c r="E71" s="5"/>
      <c r="F71" s="5"/>
      <c r="G71" s="3"/>
      <c r="H71" s="3"/>
      <c r="I71" s="11">
        <f t="shared" si="2"/>
      </c>
      <c r="J71" s="12">
        <f t="shared" si="3"/>
      </c>
      <c r="N71">
        <v>79</v>
      </c>
      <c r="O71" t="s">
        <v>77</v>
      </c>
    </row>
    <row r="72" spans="1:15" ht="12.75">
      <c r="A72" s="12">
        <v>70</v>
      </c>
      <c r="B72" s="3"/>
      <c r="C72" s="3"/>
      <c r="D72" s="4"/>
      <c r="E72" s="5"/>
      <c r="F72" s="5"/>
      <c r="G72" s="3"/>
      <c r="H72" s="3"/>
      <c r="I72" s="11">
        <f t="shared" si="2"/>
      </c>
      <c r="J72" s="12">
        <f t="shared" si="3"/>
      </c>
      <c r="N72">
        <v>80</v>
      </c>
      <c r="O72" t="s">
        <v>77</v>
      </c>
    </row>
    <row r="73" spans="1:15" ht="12.75">
      <c r="A73" s="12">
        <v>71</v>
      </c>
      <c r="B73" s="3"/>
      <c r="C73" s="3"/>
      <c r="D73" s="4"/>
      <c r="E73" s="5"/>
      <c r="F73" s="5"/>
      <c r="G73" s="3"/>
      <c r="H73" s="3"/>
      <c r="I73" s="11">
        <f t="shared" si="2"/>
      </c>
      <c r="J73" s="12">
        <f t="shared" si="3"/>
      </c>
      <c r="N73">
        <v>81</v>
      </c>
      <c r="O73" t="s">
        <v>77</v>
      </c>
    </row>
    <row r="74" spans="1:15" ht="12.75">
      <c r="A74" s="12">
        <v>72</v>
      </c>
      <c r="B74" s="3"/>
      <c r="C74" s="3"/>
      <c r="D74" s="4"/>
      <c r="E74" s="5"/>
      <c r="F74" s="5"/>
      <c r="G74" s="3"/>
      <c r="H74" s="3"/>
      <c r="I74" s="11">
        <f t="shared" si="2"/>
      </c>
      <c r="J74" s="12">
        <f t="shared" si="3"/>
      </c>
      <c r="N74">
        <v>82</v>
      </c>
      <c r="O74" t="s">
        <v>77</v>
      </c>
    </row>
    <row r="75" spans="1:15" ht="12.75">
      <c r="A75" s="12">
        <v>73</v>
      </c>
      <c r="B75" s="3"/>
      <c r="C75" s="3"/>
      <c r="D75" s="4"/>
      <c r="E75" s="5"/>
      <c r="F75" s="5"/>
      <c r="G75" s="3"/>
      <c r="H75" s="3"/>
      <c r="I75" s="11">
        <f t="shared" si="2"/>
      </c>
      <c r="J75" s="12">
        <f t="shared" si="3"/>
      </c>
      <c r="N75">
        <v>83</v>
      </c>
      <c r="O75" t="s">
        <v>77</v>
      </c>
    </row>
    <row r="76" spans="1:15" ht="12.75">
      <c r="A76" s="12">
        <v>74</v>
      </c>
      <c r="B76" s="3"/>
      <c r="C76" s="3"/>
      <c r="D76" s="4"/>
      <c r="E76" s="5"/>
      <c r="F76" s="5"/>
      <c r="G76" s="3"/>
      <c r="H76" s="3"/>
      <c r="I76" s="11">
        <f t="shared" si="2"/>
      </c>
      <c r="J76" s="12">
        <f t="shared" si="3"/>
      </c>
      <c r="N76">
        <v>84</v>
      </c>
      <c r="O76" t="s">
        <v>77</v>
      </c>
    </row>
    <row r="77" spans="1:15" ht="12.75">
      <c r="A77" s="12">
        <v>75</v>
      </c>
      <c r="B77" s="3"/>
      <c r="C77" s="3"/>
      <c r="D77" s="4"/>
      <c r="E77" s="5"/>
      <c r="F77" s="5"/>
      <c r="G77" s="3"/>
      <c r="H77" s="3"/>
      <c r="I77" s="11">
        <f t="shared" si="2"/>
      </c>
      <c r="J77" s="12">
        <f t="shared" si="3"/>
      </c>
      <c r="N77">
        <v>85</v>
      </c>
      <c r="O77" t="s">
        <v>77</v>
      </c>
    </row>
    <row r="78" spans="1:15" ht="12.75">
      <c r="A78" s="12">
        <v>76</v>
      </c>
      <c r="B78" s="3"/>
      <c r="C78" s="3"/>
      <c r="D78" s="4"/>
      <c r="E78" s="5"/>
      <c r="F78" s="5"/>
      <c r="G78" s="3"/>
      <c r="H78" s="3"/>
      <c r="I78" s="11">
        <f t="shared" si="2"/>
      </c>
      <c r="J78" s="12">
        <f t="shared" si="3"/>
      </c>
      <c r="N78">
        <v>86</v>
      </c>
      <c r="O78" t="s">
        <v>77</v>
      </c>
    </row>
    <row r="79" spans="1:15" ht="12.75">
      <c r="A79" s="12">
        <v>77</v>
      </c>
      <c r="B79" s="3"/>
      <c r="C79" s="3"/>
      <c r="D79" s="4"/>
      <c r="E79" s="5"/>
      <c r="F79" s="5"/>
      <c r="G79" s="3"/>
      <c r="H79" s="3"/>
      <c r="I79" s="11">
        <f t="shared" si="2"/>
      </c>
      <c r="J79" s="12">
        <f t="shared" si="3"/>
      </c>
      <c r="N79">
        <v>87</v>
      </c>
      <c r="O79" t="s">
        <v>77</v>
      </c>
    </row>
    <row r="80" spans="1:15" ht="12.75">
      <c r="A80" s="12">
        <v>78</v>
      </c>
      <c r="B80" s="3"/>
      <c r="C80" s="3"/>
      <c r="D80" s="4"/>
      <c r="E80" s="5"/>
      <c r="F80" s="5"/>
      <c r="G80" s="3"/>
      <c r="H80" s="3"/>
      <c r="I80" s="11">
        <f t="shared" si="2"/>
      </c>
      <c r="J80" s="12">
        <f t="shared" si="3"/>
      </c>
      <c r="N80">
        <v>88</v>
      </c>
      <c r="O80" t="s">
        <v>77</v>
      </c>
    </row>
    <row r="81" spans="1:15" ht="12.75">
      <c r="A81" s="12">
        <v>79</v>
      </c>
      <c r="B81" s="3"/>
      <c r="C81" s="3"/>
      <c r="D81" s="4"/>
      <c r="E81" s="5"/>
      <c r="F81" s="5"/>
      <c r="G81" s="3"/>
      <c r="H81" s="3"/>
      <c r="I81" s="11">
        <f t="shared" si="2"/>
      </c>
      <c r="J81" s="12">
        <f t="shared" si="3"/>
      </c>
      <c r="N81">
        <v>89</v>
      </c>
      <c r="O81" t="s">
        <v>77</v>
      </c>
    </row>
    <row r="82" spans="1:15" ht="12.75">
      <c r="A82" s="12">
        <v>80</v>
      </c>
      <c r="B82" s="3"/>
      <c r="C82" s="3"/>
      <c r="D82" s="4"/>
      <c r="E82" s="5"/>
      <c r="F82" s="5"/>
      <c r="G82" s="3"/>
      <c r="H82" s="3"/>
      <c r="I82" s="11">
        <f t="shared" si="2"/>
      </c>
      <c r="J82" s="12">
        <f t="shared" si="3"/>
      </c>
      <c r="N82">
        <v>90</v>
      </c>
      <c r="O82" t="s">
        <v>77</v>
      </c>
    </row>
    <row r="83" spans="1:10" ht="12.75">
      <c r="A83" s="12">
        <v>81</v>
      </c>
      <c r="B83" s="3"/>
      <c r="C83" s="3"/>
      <c r="D83" s="4"/>
      <c r="E83" s="5"/>
      <c r="F83" s="5"/>
      <c r="G83" s="3"/>
      <c r="H83" s="3"/>
      <c r="I83" s="11">
        <f t="shared" si="2"/>
      </c>
      <c r="J83" s="12">
        <f t="shared" si="3"/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83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4.140625" style="0" bestFit="1" customWidth="1"/>
    <col min="2" max="2" width="15.140625" style="0" bestFit="1" customWidth="1"/>
    <col min="3" max="3" width="17.140625" style="0" customWidth="1"/>
    <col min="4" max="4" width="15.57421875" style="0" customWidth="1"/>
    <col min="5" max="5" width="16.8515625" style="0" customWidth="1"/>
    <col min="6" max="6" width="13.421875" style="0" customWidth="1"/>
    <col min="7" max="7" width="21.7109375" style="0" customWidth="1"/>
    <col min="8" max="8" width="19.7109375" style="0" bestFit="1" customWidth="1"/>
    <col min="10" max="10" width="20.57421875" style="0" customWidth="1"/>
  </cols>
  <sheetData>
    <row r="1" spans="1:10" ht="12.75">
      <c r="A1" s="72" t="s">
        <v>166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45">
      <c r="A2" s="13" t="s">
        <v>83</v>
      </c>
      <c r="B2" s="2" t="s">
        <v>2</v>
      </c>
      <c r="C2" s="2" t="s">
        <v>3</v>
      </c>
      <c r="D2" s="2" t="s">
        <v>4</v>
      </c>
      <c r="E2" s="1" t="s">
        <v>52</v>
      </c>
      <c r="F2" s="1" t="s">
        <v>51</v>
      </c>
      <c r="G2" s="2" t="s">
        <v>53</v>
      </c>
      <c r="H2" s="2" t="s">
        <v>0</v>
      </c>
      <c r="I2" s="9" t="s">
        <v>81</v>
      </c>
      <c r="J2" s="10" t="s">
        <v>82</v>
      </c>
    </row>
    <row r="3" spans="1:15" ht="12.75">
      <c r="A3" s="12">
        <v>1</v>
      </c>
      <c r="B3" s="18" t="s">
        <v>177</v>
      </c>
      <c r="C3" s="18" t="s">
        <v>178</v>
      </c>
      <c r="D3" s="4">
        <v>32262</v>
      </c>
      <c r="E3" s="5"/>
      <c r="F3" s="5">
        <v>3</v>
      </c>
      <c r="G3" s="3"/>
      <c r="H3" s="3"/>
      <c r="I3" s="11">
        <f aca="true" t="shared" si="0" ref="I3:I35">IF(ISNUMBER(D3),2015-YEAR(D3),"")</f>
        <v>27</v>
      </c>
      <c r="J3" s="12" t="str">
        <f aca="true" t="shared" si="1" ref="J3:J35">IF(ISNUMBER(D3),VLOOKUP(I3,N$1:O$65536,2,FALSE),"")</f>
        <v>Sénior</v>
      </c>
      <c r="N3">
        <v>11</v>
      </c>
      <c r="O3" t="s">
        <v>78</v>
      </c>
    </row>
    <row r="4" spans="1:15" ht="12.75">
      <c r="A4" s="12">
        <v>2</v>
      </c>
      <c r="B4" s="18" t="s">
        <v>180</v>
      </c>
      <c r="C4" s="18" t="s">
        <v>181</v>
      </c>
      <c r="D4" s="4">
        <v>31050</v>
      </c>
      <c r="E4" s="5"/>
      <c r="F4" s="5">
        <v>3</v>
      </c>
      <c r="G4" s="3"/>
      <c r="H4" s="3"/>
      <c r="I4" s="11">
        <f t="shared" si="0"/>
        <v>30</v>
      </c>
      <c r="J4" s="12" t="str">
        <f t="shared" si="1"/>
        <v>Sénior</v>
      </c>
      <c r="N4">
        <v>12</v>
      </c>
      <c r="O4" t="s">
        <v>78</v>
      </c>
    </row>
    <row r="5" spans="1:15" ht="12.75">
      <c r="A5" s="12">
        <v>3</v>
      </c>
      <c r="B5" s="18" t="s">
        <v>167</v>
      </c>
      <c r="C5" s="18" t="s">
        <v>168</v>
      </c>
      <c r="D5" s="4">
        <v>28834</v>
      </c>
      <c r="E5" s="5">
        <v>4</v>
      </c>
      <c r="F5" s="5">
        <v>3</v>
      </c>
      <c r="G5" s="3"/>
      <c r="H5" s="3"/>
      <c r="I5" s="11">
        <f t="shared" si="0"/>
        <v>37</v>
      </c>
      <c r="J5" s="12" t="str">
        <f t="shared" si="1"/>
        <v>Sénior</v>
      </c>
      <c r="N5">
        <v>13</v>
      </c>
      <c r="O5" t="s">
        <v>54</v>
      </c>
    </row>
    <row r="6" spans="1:15" ht="12.75">
      <c r="A6" s="12">
        <v>4</v>
      </c>
      <c r="B6" s="18" t="s">
        <v>169</v>
      </c>
      <c r="C6" s="18" t="s">
        <v>137</v>
      </c>
      <c r="D6" s="4">
        <v>29100</v>
      </c>
      <c r="E6" s="5">
        <v>4</v>
      </c>
      <c r="F6" s="5">
        <v>3</v>
      </c>
      <c r="G6" s="3"/>
      <c r="H6" s="3"/>
      <c r="I6" s="11">
        <f t="shared" si="0"/>
        <v>36</v>
      </c>
      <c r="J6" s="12" t="str">
        <f t="shared" si="1"/>
        <v>Sénior</v>
      </c>
      <c r="N6">
        <v>14</v>
      </c>
      <c r="O6" t="s">
        <v>54</v>
      </c>
    </row>
    <row r="7" spans="1:15" ht="12.75">
      <c r="A7" s="12">
        <v>5</v>
      </c>
      <c r="B7" s="18" t="s">
        <v>170</v>
      </c>
      <c r="C7" s="18" t="s">
        <v>171</v>
      </c>
      <c r="D7" s="4">
        <v>29049</v>
      </c>
      <c r="E7" s="5">
        <v>4</v>
      </c>
      <c r="F7" s="5">
        <v>3</v>
      </c>
      <c r="G7" s="3"/>
      <c r="H7" s="3"/>
      <c r="I7" s="11">
        <f t="shared" si="0"/>
        <v>36</v>
      </c>
      <c r="J7" s="12" t="str">
        <f t="shared" si="1"/>
        <v>Sénior</v>
      </c>
      <c r="N7">
        <v>15</v>
      </c>
      <c r="O7" t="s">
        <v>1</v>
      </c>
    </row>
    <row r="8" spans="1:15" ht="12.75">
      <c r="A8" s="12">
        <v>6</v>
      </c>
      <c r="B8" s="18" t="s">
        <v>172</v>
      </c>
      <c r="C8" s="18" t="s">
        <v>173</v>
      </c>
      <c r="D8" s="4">
        <v>24327</v>
      </c>
      <c r="E8" s="5">
        <v>4</v>
      </c>
      <c r="F8" s="5">
        <v>3</v>
      </c>
      <c r="G8" s="3"/>
      <c r="H8" s="3"/>
      <c r="I8" s="11">
        <f t="shared" si="0"/>
        <v>49</v>
      </c>
      <c r="J8" s="12" t="str">
        <f t="shared" si="1"/>
        <v>Vétéran</v>
      </c>
      <c r="N8">
        <v>16</v>
      </c>
      <c r="O8" t="s">
        <v>1</v>
      </c>
    </row>
    <row r="9" spans="1:15" ht="12.75">
      <c r="A9" s="12">
        <v>7</v>
      </c>
      <c r="B9" s="18" t="s">
        <v>174</v>
      </c>
      <c r="C9" s="18" t="s">
        <v>175</v>
      </c>
      <c r="D9" s="4">
        <v>26322</v>
      </c>
      <c r="E9" s="5">
        <v>4</v>
      </c>
      <c r="F9" s="5">
        <v>4</v>
      </c>
      <c r="G9" s="3"/>
      <c r="H9" s="3"/>
      <c r="I9" s="11">
        <f t="shared" si="0"/>
        <v>43</v>
      </c>
      <c r="J9" s="12" t="str">
        <f t="shared" si="1"/>
        <v>Vétéran</v>
      </c>
      <c r="N9">
        <v>17</v>
      </c>
      <c r="O9" t="s">
        <v>79</v>
      </c>
    </row>
    <row r="10" spans="1:15" ht="12.75">
      <c r="A10" s="12">
        <v>8</v>
      </c>
      <c r="B10" s="18" t="s">
        <v>182</v>
      </c>
      <c r="C10" s="18" t="s">
        <v>183</v>
      </c>
      <c r="D10" s="4">
        <v>26951</v>
      </c>
      <c r="E10" s="5">
        <v>5</v>
      </c>
      <c r="F10" s="5">
        <v>4</v>
      </c>
      <c r="G10" s="3"/>
      <c r="H10" s="3"/>
      <c r="I10" s="11">
        <f t="shared" si="0"/>
        <v>42</v>
      </c>
      <c r="J10" s="12" t="str">
        <f t="shared" si="1"/>
        <v>Vétéran</v>
      </c>
      <c r="N10">
        <v>18</v>
      </c>
      <c r="O10" t="s">
        <v>79</v>
      </c>
    </row>
    <row r="11" spans="1:15" ht="12.75">
      <c r="A11" s="12">
        <v>9</v>
      </c>
      <c r="B11" s="18" t="s">
        <v>184</v>
      </c>
      <c r="C11" s="18" t="s">
        <v>185</v>
      </c>
      <c r="D11" s="4">
        <v>22025</v>
      </c>
      <c r="E11" s="5">
        <v>3</v>
      </c>
      <c r="F11" s="5">
        <v>3</v>
      </c>
      <c r="G11" s="3"/>
      <c r="H11" s="3"/>
      <c r="I11" s="11">
        <f t="shared" si="0"/>
        <v>55</v>
      </c>
      <c r="J11" s="12" t="str">
        <f t="shared" si="1"/>
        <v>Super Vétéran</v>
      </c>
      <c r="N11">
        <v>19</v>
      </c>
      <c r="O11" t="s">
        <v>80</v>
      </c>
    </row>
    <row r="12" spans="1:15" ht="12.75">
      <c r="A12" s="12">
        <v>10</v>
      </c>
      <c r="B12" s="18" t="s">
        <v>176</v>
      </c>
      <c r="C12" s="18" t="s">
        <v>119</v>
      </c>
      <c r="D12" s="4">
        <v>26930</v>
      </c>
      <c r="E12" s="5">
        <v>4</v>
      </c>
      <c r="F12" s="5">
        <v>3</v>
      </c>
      <c r="G12" s="3"/>
      <c r="H12" s="3"/>
      <c r="I12" s="11">
        <f t="shared" si="0"/>
        <v>42</v>
      </c>
      <c r="J12" s="12" t="str">
        <f t="shared" si="1"/>
        <v>Vétéran</v>
      </c>
      <c r="N12">
        <v>20</v>
      </c>
      <c r="O12" t="s">
        <v>80</v>
      </c>
    </row>
    <row r="13" spans="1:15" ht="12.75">
      <c r="A13" s="12">
        <v>11</v>
      </c>
      <c r="B13" s="18" t="s">
        <v>179</v>
      </c>
      <c r="C13" s="18" t="s">
        <v>117</v>
      </c>
      <c r="D13" s="4">
        <v>19324</v>
      </c>
      <c r="E13" s="5">
        <v>5</v>
      </c>
      <c r="F13" s="5">
        <v>5</v>
      </c>
      <c r="G13" s="3"/>
      <c r="H13" s="3"/>
      <c r="I13" s="11">
        <f t="shared" si="0"/>
        <v>63</v>
      </c>
      <c r="J13" s="12" t="str">
        <f t="shared" si="1"/>
        <v>Ancien</v>
      </c>
      <c r="N13">
        <v>21</v>
      </c>
      <c r="O13" t="s">
        <v>80</v>
      </c>
    </row>
    <row r="14" spans="1:15" ht="12.75">
      <c r="A14" s="12">
        <v>12</v>
      </c>
      <c r="B14" s="3"/>
      <c r="C14" s="3"/>
      <c r="D14" s="4"/>
      <c r="E14" s="5"/>
      <c r="F14" s="5"/>
      <c r="G14" s="3"/>
      <c r="H14" s="3"/>
      <c r="I14" s="11">
        <f t="shared" si="0"/>
      </c>
      <c r="J14" s="12">
        <f t="shared" si="1"/>
      </c>
      <c r="N14">
        <v>22</v>
      </c>
      <c r="O14" t="s">
        <v>80</v>
      </c>
    </row>
    <row r="15" spans="1:15" ht="12.75">
      <c r="A15" s="12">
        <v>13</v>
      </c>
      <c r="B15" s="3"/>
      <c r="C15" s="3"/>
      <c r="D15" s="4"/>
      <c r="E15" s="5"/>
      <c r="F15" s="5"/>
      <c r="G15" s="3"/>
      <c r="H15" s="3"/>
      <c r="I15" s="11">
        <f t="shared" si="0"/>
      </c>
      <c r="J15" s="12">
        <f t="shared" si="1"/>
      </c>
      <c r="N15">
        <v>23</v>
      </c>
      <c r="O15" t="s">
        <v>75</v>
      </c>
    </row>
    <row r="16" spans="1:15" ht="12.75">
      <c r="A16" s="12">
        <v>14</v>
      </c>
      <c r="B16" s="3"/>
      <c r="C16" s="3"/>
      <c r="D16" s="4"/>
      <c r="E16" s="5"/>
      <c r="F16" s="5"/>
      <c r="G16" s="3"/>
      <c r="H16" s="3"/>
      <c r="I16" s="11">
        <f t="shared" si="0"/>
      </c>
      <c r="J16" s="12">
        <f t="shared" si="1"/>
      </c>
      <c r="N16">
        <v>24</v>
      </c>
      <c r="O16" t="s">
        <v>75</v>
      </c>
    </row>
    <row r="17" spans="1:15" ht="12.75">
      <c r="A17" s="12">
        <v>15</v>
      </c>
      <c r="B17" s="3"/>
      <c r="C17" s="3"/>
      <c r="D17" s="4"/>
      <c r="E17" s="5"/>
      <c r="F17" s="5"/>
      <c r="G17" s="3"/>
      <c r="H17" s="3"/>
      <c r="I17" s="11">
        <f t="shared" si="0"/>
      </c>
      <c r="J17" s="12">
        <f t="shared" si="1"/>
      </c>
      <c r="N17">
        <v>25</v>
      </c>
      <c r="O17" t="s">
        <v>75</v>
      </c>
    </row>
    <row r="18" spans="1:15" ht="12.75">
      <c r="A18" s="12">
        <v>16</v>
      </c>
      <c r="B18" s="3"/>
      <c r="C18" s="3"/>
      <c r="D18" s="4"/>
      <c r="E18" s="5"/>
      <c r="F18" s="5"/>
      <c r="G18" s="3"/>
      <c r="H18" s="3"/>
      <c r="I18" s="11">
        <f t="shared" si="0"/>
      </c>
      <c r="J18" s="12">
        <f t="shared" si="1"/>
      </c>
      <c r="N18">
        <v>26</v>
      </c>
      <c r="O18" t="s">
        <v>75</v>
      </c>
    </row>
    <row r="19" spans="1:15" ht="12.75">
      <c r="A19" s="12">
        <v>17</v>
      </c>
      <c r="B19" s="3"/>
      <c r="C19" s="3"/>
      <c r="D19" s="4"/>
      <c r="E19" s="5"/>
      <c r="F19" s="5"/>
      <c r="G19" s="3"/>
      <c r="H19" s="3"/>
      <c r="I19" s="11">
        <f t="shared" si="0"/>
      </c>
      <c r="J19" s="12">
        <f t="shared" si="1"/>
      </c>
      <c r="N19">
        <v>27</v>
      </c>
      <c r="O19" t="s">
        <v>75</v>
      </c>
    </row>
    <row r="20" spans="1:15" ht="12.75">
      <c r="A20" s="12">
        <v>18</v>
      </c>
      <c r="B20" s="3"/>
      <c r="C20" s="3"/>
      <c r="D20" s="4"/>
      <c r="E20" s="5"/>
      <c r="F20" s="5"/>
      <c r="G20" s="3"/>
      <c r="H20" s="3"/>
      <c r="I20" s="11">
        <f t="shared" si="0"/>
      </c>
      <c r="J20" s="12">
        <f t="shared" si="1"/>
      </c>
      <c r="N20">
        <v>28</v>
      </c>
      <c r="O20" t="s">
        <v>75</v>
      </c>
    </row>
    <row r="21" spans="1:15" ht="12.75">
      <c r="A21" s="12">
        <v>19</v>
      </c>
      <c r="B21" s="3"/>
      <c r="C21" s="3"/>
      <c r="D21" s="4"/>
      <c r="E21" s="5"/>
      <c r="F21" s="5"/>
      <c r="G21" s="3"/>
      <c r="H21" s="3"/>
      <c r="I21" s="11">
        <f t="shared" si="0"/>
      </c>
      <c r="J21" s="12">
        <f t="shared" si="1"/>
      </c>
      <c r="N21">
        <v>29</v>
      </c>
      <c r="O21" t="s">
        <v>75</v>
      </c>
    </row>
    <row r="22" spans="1:15" ht="12.75">
      <c r="A22" s="12">
        <v>20</v>
      </c>
      <c r="B22" s="3"/>
      <c r="C22" s="3"/>
      <c r="D22" s="4"/>
      <c r="E22" s="5"/>
      <c r="F22" s="5"/>
      <c r="G22" s="3"/>
      <c r="H22" s="3"/>
      <c r="I22" s="11">
        <f t="shared" si="0"/>
      </c>
      <c r="J22" s="12">
        <f t="shared" si="1"/>
      </c>
      <c r="N22">
        <v>30</v>
      </c>
      <c r="O22" t="s">
        <v>75</v>
      </c>
    </row>
    <row r="23" spans="1:15" ht="12.75">
      <c r="A23" s="12">
        <v>21</v>
      </c>
      <c r="B23" s="3"/>
      <c r="C23" s="3"/>
      <c r="D23" s="4"/>
      <c r="E23" s="5"/>
      <c r="F23" s="5"/>
      <c r="G23" s="3"/>
      <c r="H23" s="3"/>
      <c r="I23" s="11">
        <f t="shared" si="0"/>
      </c>
      <c r="J23" s="12">
        <f t="shared" si="1"/>
      </c>
      <c r="N23">
        <v>31</v>
      </c>
      <c r="O23" t="s">
        <v>75</v>
      </c>
    </row>
    <row r="24" spans="1:15" ht="12.75">
      <c r="A24" s="12">
        <v>22</v>
      </c>
      <c r="B24" s="3"/>
      <c r="C24" s="3"/>
      <c r="D24" s="4"/>
      <c r="E24" s="5"/>
      <c r="F24" s="5"/>
      <c r="G24" s="3"/>
      <c r="H24" s="3"/>
      <c r="I24" s="11">
        <f t="shared" si="0"/>
      </c>
      <c r="J24" s="12">
        <f t="shared" si="1"/>
      </c>
      <c r="N24">
        <v>32</v>
      </c>
      <c r="O24" t="s">
        <v>75</v>
      </c>
    </row>
    <row r="25" spans="1:15" ht="12.75">
      <c r="A25" s="12">
        <v>23</v>
      </c>
      <c r="B25" s="3"/>
      <c r="C25" s="3"/>
      <c r="D25" s="4"/>
      <c r="E25" s="5"/>
      <c r="F25" s="5"/>
      <c r="G25" s="3"/>
      <c r="H25" s="3"/>
      <c r="I25" s="11">
        <f t="shared" si="0"/>
      </c>
      <c r="J25" s="12">
        <f t="shared" si="1"/>
      </c>
      <c r="N25">
        <v>33</v>
      </c>
      <c r="O25" t="s">
        <v>75</v>
      </c>
    </row>
    <row r="26" spans="1:15" ht="12.75">
      <c r="A26" s="12">
        <v>24</v>
      </c>
      <c r="B26" s="3"/>
      <c r="C26" s="3"/>
      <c r="D26" s="4"/>
      <c r="E26" s="5"/>
      <c r="F26" s="5"/>
      <c r="G26" s="3"/>
      <c r="H26" s="3"/>
      <c r="I26" s="11">
        <f t="shared" si="0"/>
      </c>
      <c r="J26" s="12">
        <f t="shared" si="1"/>
      </c>
      <c r="N26">
        <v>34</v>
      </c>
      <c r="O26" t="s">
        <v>75</v>
      </c>
    </row>
    <row r="27" spans="1:15" ht="12.75">
      <c r="A27" s="12">
        <v>25</v>
      </c>
      <c r="B27" s="3"/>
      <c r="C27" s="3"/>
      <c r="D27" s="4"/>
      <c r="E27" s="5"/>
      <c r="F27" s="5"/>
      <c r="G27" s="3"/>
      <c r="H27" s="3"/>
      <c r="I27" s="11">
        <f t="shared" si="0"/>
      </c>
      <c r="J27" s="12">
        <f t="shared" si="1"/>
      </c>
      <c r="N27">
        <v>35</v>
      </c>
      <c r="O27" t="s">
        <v>75</v>
      </c>
    </row>
    <row r="28" spans="1:15" ht="12.75">
      <c r="A28" s="12">
        <v>26</v>
      </c>
      <c r="B28" s="3"/>
      <c r="C28" s="3"/>
      <c r="D28" s="4"/>
      <c r="E28" s="5"/>
      <c r="F28" s="5"/>
      <c r="G28" s="3"/>
      <c r="H28" s="3"/>
      <c r="I28" s="11">
        <f t="shared" si="0"/>
      </c>
      <c r="J28" s="12">
        <f t="shared" si="1"/>
      </c>
      <c r="N28">
        <v>36</v>
      </c>
      <c r="O28" t="s">
        <v>75</v>
      </c>
    </row>
    <row r="29" spans="1:15" ht="12.75">
      <c r="A29" s="12">
        <v>27</v>
      </c>
      <c r="B29" s="3"/>
      <c r="C29" s="3"/>
      <c r="D29" s="4"/>
      <c r="E29" s="5"/>
      <c r="F29" s="5"/>
      <c r="G29" s="3"/>
      <c r="H29" s="3"/>
      <c r="I29" s="11">
        <f t="shared" si="0"/>
      </c>
      <c r="J29" s="12">
        <f t="shared" si="1"/>
      </c>
      <c r="N29">
        <v>37</v>
      </c>
      <c r="O29" t="s">
        <v>75</v>
      </c>
    </row>
    <row r="30" spans="1:15" ht="12.75">
      <c r="A30" s="12">
        <v>28</v>
      </c>
      <c r="B30" s="3"/>
      <c r="C30" s="3"/>
      <c r="D30" s="4"/>
      <c r="E30" s="5"/>
      <c r="F30" s="5"/>
      <c r="G30" s="3"/>
      <c r="H30" s="3"/>
      <c r="I30" s="11">
        <f t="shared" si="0"/>
      </c>
      <c r="J30" s="12">
        <f t="shared" si="1"/>
      </c>
      <c r="N30">
        <v>38</v>
      </c>
      <c r="O30" t="s">
        <v>75</v>
      </c>
    </row>
    <row r="31" spans="1:15" ht="12.75">
      <c r="A31" s="12">
        <v>29</v>
      </c>
      <c r="B31" s="3"/>
      <c r="C31" s="3"/>
      <c r="D31" s="4"/>
      <c r="E31" s="5"/>
      <c r="F31" s="5"/>
      <c r="G31" s="3"/>
      <c r="H31" s="3"/>
      <c r="I31" s="11">
        <f t="shared" si="0"/>
      </c>
      <c r="J31" s="12">
        <f t="shared" si="1"/>
      </c>
      <c r="N31">
        <v>39</v>
      </c>
      <c r="O31" t="s">
        <v>75</v>
      </c>
    </row>
    <row r="32" spans="1:15" ht="12.75">
      <c r="A32" s="12">
        <v>30</v>
      </c>
      <c r="B32" s="3"/>
      <c r="C32" s="3"/>
      <c r="D32" s="4"/>
      <c r="E32" s="5"/>
      <c r="F32" s="5"/>
      <c r="G32" s="3"/>
      <c r="H32" s="3"/>
      <c r="I32" s="11">
        <f t="shared" si="0"/>
      </c>
      <c r="J32" s="12">
        <f t="shared" si="1"/>
      </c>
      <c r="N32">
        <v>40</v>
      </c>
      <c r="O32" t="s">
        <v>74</v>
      </c>
    </row>
    <row r="33" spans="1:15" ht="12.75">
      <c r="A33" s="12">
        <v>31</v>
      </c>
      <c r="B33" s="3"/>
      <c r="C33" s="3"/>
      <c r="D33" s="4"/>
      <c r="E33" s="5"/>
      <c r="F33" s="5"/>
      <c r="G33" s="3"/>
      <c r="H33" s="3"/>
      <c r="I33" s="11">
        <f t="shared" si="0"/>
      </c>
      <c r="J33" s="12">
        <f t="shared" si="1"/>
      </c>
      <c r="N33">
        <v>41</v>
      </c>
      <c r="O33" t="s">
        <v>74</v>
      </c>
    </row>
    <row r="34" spans="1:15" ht="12.75">
      <c r="A34" s="12">
        <v>32</v>
      </c>
      <c r="B34" s="3"/>
      <c r="C34" s="3"/>
      <c r="D34" s="4"/>
      <c r="E34" s="5"/>
      <c r="F34" s="5"/>
      <c r="G34" s="3"/>
      <c r="H34" s="3"/>
      <c r="I34" s="11">
        <f t="shared" si="0"/>
      </c>
      <c r="J34" s="12">
        <f t="shared" si="1"/>
      </c>
      <c r="N34">
        <v>42</v>
      </c>
      <c r="O34" t="s">
        <v>74</v>
      </c>
    </row>
    <row r="35" spans="1:15" ht="12.75">
      <c r="A35" s="12">
        <v>33</v>
      </c>
      <c r="B35" s="3"/>
      <c r="C35" s="3"/>
      <c r="D35" s="4"/>
      <c r="E35" s="5"/>
      <c r="F35" s="5"/>
      <c r="G35" s="3"/>
      <c r="H35" s="3"/>
      <c r="I35" s="11">
        <f t="shared" si="0"/>
      </c>
      <c r="J35" s="12">
        <f t="shared" si="1"/>
      </c>
      <c r="N35">
        <v>43</v>
      </c>
      <c r="O35" t="s">
        <v>74</v>
      </c>
    </row>
    <row r="36" spans="1:15" ht="12.75">
      <c r="A36" s="12">
        <v>34</v>
      </c>
      <c r="B36" s="3"/>
      <c r="C36" s="3"/>
      <c r="D36" s="4"/>
      <c r="E36" s="5"/>
      <c r="F36" s="5"/>
      <c r="G36" s="3"/>
      <c r="H36" s="3"/>
      <c r="I36" s="11">
        <f>IF(ISNUMBER(D36),2015-YEAR(D36),"")</f>
      </c>
      <c r="J36" s="12">
        <f>IF(ISNUMBER(D36),VLOOKUP(I36,N:O,2,FALSE),"")</f>
      </c>
      <c r="N36">
        <v>44</v>
      </c>
      <c r="O36" t="s">
        <v>74</v>
      </c>
    </row>
    <row r="37" spans="1:15" ht="12.75">
      <c r="A37" s="12">
        <v>35</v>
      </c>
      <c r="B37" s="3"/>
      <c r="C37" s="3"/>
      <c r="D37" s="4"/>
      <c r="E37" s="5"/>
      <c r="F37" s="5"/>
      <c r="G37" s="3"/>
      <c r="H37" s="3"/>
      <c r="I37" s="11">
        <f aca="true" t="shared" si="2" ref="I37:I83">IF(ISNUMBER(D37),2015-YEAR(D37),"")</f>
      </c>
      <c r="J37" s="12">
        <f aca="true" t="shared" si="3" ref="J37:J83">IF(ISNUMBER(D37),VLOOKUP(I37,N$1:O$65536,2,FALSE),"")</f>
      </c>
      <c r="N37">
        <v>45</v>
      </c>
      <c r="O37" t="s">
        <v>74</v>
      </c>
    </row>
    <row r="38" spans="1:15" ht="12.75">
      <c r="A38" s="12">
        <v>36</v>
      </c>
      <c r="B38" s="3"/>
      <c r="C38" s="3"/>
      <c r="D38" s="4"/>
      <c r="E38" s="5"/>
      <c r="F38" s="5"/>
      <c r="G38" s="3"/>
      <c r="H38" s="3"/>
      <c r="I38" s="11">
        <f t="shared" si="2"/>
      </c>
      <c r="J38" s="12">
        <f t="shared" si="3"/>
      </c>
      <c r="N38">
        <v>46</v>
      </c>
      <c r="O38" t="s">
        <v>74</v>
      </c>
    </row>
    <row r="39" spans="1:15" ht="12.75">
      <c r="A39" s="12">
        <v>37</v>
      </c>
      <c r="B39" s="3"/>
      <c r="C39" s="3"/>
      <c r="D39" s="4"/>
      <c r="E39" s="5"/>
      <c r="F39" s="5"/>
      <c r="G39" s="3"/>
      <c r="H39" s="3"/>
      <c r="I39" s="11">
        <f t="shared" si="2"/>
      </c>
      <c r="J39" s="12">
        <f t="shared" si="3"/>
      </c>
      <c r="N39">
        <v>47</v>
      </c>
      <c r="O39" t="s">
        <v>74</v>
      </c>
    </row>
    <row r="40" spans="1:15" ht="12.75">
      <c r="A40" s="12">
        <v>38</v>
      </c>
      <c r="B40" s="3"/>
      <c r="C40" s="3"/>
      <c r="D40" s="4"/>
      <c r="E40" s="5"/>
      <c r="F40" s="5"/>
      <c r="G40" s="3"/>
      <c r="H40" s="3"/>
      <c r="I40" s="11">
        <f t="shared" si="2"/>
      </c>
      <c r="J40" s="12">
        <f t="shared" si="3"/>
      </c>
      <c r="N40">
        <v>48</v>
      </c>
      <c r="O40" t="s">
        <v>74</v>
      </c>
    </row>
    <row r="41" spans="1:15" ht="12.75">
      <c r="A41" s="12">
        <v>39</v>
      </c>
      <c r="B41" s="3"/>
      <c r="C41" s="3"/>
      <c r="D41" s="4"/>
      <c r="E41" s="5"/>
      <c r="F41" s="5"/>
      <c r="G41" s="3"/>
      <c r="H41" s="3"/>
      <c r="I41" s="11">
        <f t="shared" si="2"/>
      </c>
      <c r="J41" s="12">
        <f t="shared" si="3"/>
      </c>
      <c r="N41">
        <v>49</v>
      </c>
      <c r="O41" t="s">
        <v>74</v>
      </c>
    </row>
    <row r="42" spans="1:15" ht="12.75">
      <c r="A42" s="12">
        <v>40</v>
      </c>
      <c r="B42" s="3"/>
      <c r="C42" s="3"/>
      <c r="D42" s="4"/>
      <c r="E42" s="5"/>
      <c r="F42" s="5"/>
      <c r="G42" s="3"/>
      <c r="H42" s="3"/>
      <c r="I42" s="11">
        <f t="shared" si="2"/>
      </c>
      <c r="J42" s="12">
        <f t="shared" si="3"/>
      </c>
      <c r="N42">
        <v>50</v>
      </c>
      <c r="O42" t="s">
        <v>76</v>
      </c>
    </row>
    <row r="43" spans="1:15" ht="12.75">
      <c r="A43" s="12">
        <v>41</v>
      </c>
      <c r="B43" s="3"/>
      <c r="C43" s="3"/>
      <c r="D43" s="4"/>
      <c r="E43" s="5"/>
      <c r="F43" s="5"/>
      <c r="G43" s="3"/>
      <c r="H43" s="3"/>
      <c r="I43" s="11">
        <f t="shared" si="2"/>
      </c>
      <c r="J43" s="12">
        <f t="shared" si="3"/>
      </c>
      <c r="N43">
        <v>51</v>
      </c>
      <c r="O43" t="s">
        <v>76</v>
      </c>
    </row>
    <row r="44" spans="1:15" ht="12.75">
      <c r="A44" s="12">
        <v>42</v>
      </c>
      <c r="B44" s="3"/>
      <c r="C44" s="3"/>
      <c r="D44" s="4"/>
      <c r="E44" s="5"/>
      <c r="F44" s="5"/>
      <c r="G44" s="3"/>
      <c r="H44" s="3"/>
      <c r="I44" s="11">
        <f t="shared" si="2"/>
      </c>
      <c r="J44" s="12">
        <f t="shared" si="3"/>
      </c>
      <c r="N44">
        <v>52</v>
      </c>
      <c r="O44" t="s">
        <v>76</v>
      </c>
    </row>
    <row r="45" spans="1:15" ht="12.75">
      <c r="A45" s="12">
        <v>43</v>
      </c>
      <c r="B45" s="3"/>
      <c r="C45" s="3"/>
      <c r="D45" s="4"/>
      <c r="E45" s="5"/>
      <c r="F45" s="5"/>
      <c r="G45" s="3"/>
      <c r="H45" s="3"/>
      <c r="I45" s="11">
        <f t="shared" si="2"/>
      </c>
      <c r="J45" s="12">
        <f t="shared" si="3"/>
      </c>
      <c r="N45">
        <v>53</v>
      </c>
      <c r="O45" t="s">
        <v>76</v>
      </c>
    </row>
    <row r="46" spans="1:15" ht="12.75">
      <c r="A46" s="12">
        <v>44</v>
      </c>
      <c r="B46" s="3"/>
      <c r="C46" s="3"/>
      <c r="D46" s="4"/>
      <c r="E46" s="5"/>
      <c r="F46" s="5"/>
      <c r="G46" s="3"/>
      <c r="H46" s="3"/>
      <c r="I46" s="11">
        <f t="shared" si="2"/>
      </c>
      <c r="J46" s="12">
        <f t="shared" si="3"/>
      </c>
      <c r="N46">
        <v>54</v>
      </c>
      <c r="O46" t="s">
        <v>76</v>
      </c>
    </row>
    <row r="47" spans="1:15" ht="12.75">
      <c r="A47" s="12">
        <v>45</v>
      </c>
      <c r="B47" s="3"/>
      <c r="C47" s="3"/>
      <c r="D47" s="4"/>
      <c r="E47" s="5"/>
      <c r="F47" s="5"/>
      <c r="G47" s="3"/>
      <c r="H47" s="3"/>
      <c r="I47" s="11">
        <f t="shared" si="2"/>
      </c>
      <c r="J47" s="12">
        <f t="shared" si="3"/>
      </c>
      <c r="N47">
        <v>55</v>
      </c>
      <c r="O47" t="s">
        <v>76</v>
      </c>
    </row>
    <row r="48" spans="1:15" ht="12.75">
      <c r="A48" s="12">
        <v>46</v>
      </c>
      <c r="B48" s="3"/>
      <c r="C48" s="3"/>
      <c r="D48" s="4"/>
      <c r="E48" s="5"/>
      <c r="F48" s="5"/>
      <c r="G48" s="3"/>
      <c r="H48" s="3"/>
      <c r="I48" s="11">
        <f t="shared" si="2"/>
      </c>
      <c r="J48" s="12">
        <f t="shared" si="3"/>
      </c>
      <c r="N48">
        <v>56</v>
      </c>
      <c r="O48" t="s">
        <v>76</v>
      </c>
    </row>
    <row r="49" spans="1:15" ht="12.75">
      <c r="A49" s="12">
        <v>47</v>
      </c>
      <c r="B49" s="3"/>
      <c r="C49" s="3"/>
      <c r="D49" s="4"/>
      <c r="E49" s="5"/>
      <c r="F49" s="5"/>
      <c r="G49" s="3"/>
      <c r="H49" s="3"/>
      <c r="I49" s="11">
        <f t="shared" si="2"/>
      </c>
      <c r="J49" s="12">
        <f t="shared" si="3"/>
      </c>
      <c r="N49">
        <v>57</v>
      </c>
      <c r="O49" t="s">
        <v>76</v>
      </c>
    </row>
    <row r="50" spans="1:15" ht="12.75">
      <c r="A50" s="12">
        <v>48</v>
      </c>
      <c r="B50" s="3"/>
      <c r="C50" s="3"/>
      <c r="D50" s="4"/>
      <c r="E50" s="5"/>
      <c r="F50" s="5"/>
      <c r="G50" s="3"/>
      <c r="H50" s="3"/>
      <c r="I50" s="11">
        <f t="shared" si="2"/>
      </c>
      <c r="J50" s="12">
        <f t="shared" si="3"/>
      </c>
      <c r="N50">
        <v>58</v>
      </c>
      <c r="O50" t="s">
        <v>76</v>
      </c>
    </row>
    <row r="51" spans="1:15" ht="12.75">
      <c r="A51" s="12">
        <v>49</v>
      </c>
      <c r="B51" s="3"/>
      <c r="C51" s="3"/>
      <c r="D51" s="4"/>
      <c r="E51" s="5"/>
      <c r="F51" s="5"/>
      <c r="G51" s="3"/>
      <c r="H51" s="3"/>
      <c r="I51" s="11">
        <f t="shared" si="2"/>
      </c>
      <c r="J51" s="12">
        <f t="shared" si="3"/>
      </c>
      <c r="N51">
        <v>59</v>
      </c>
      <c r="O51" t="s">
        <v>76</v>
      </c>
    </row>
    <row r="52" spans="1:15" ht="12.75">
      <c r="A52" s="12">
        <v>50</v>
      </c>
      <c r="B52" s="3"/>
      <c r="C52" s="3"/>
      <c r="D52" s="4"/>
      <c r="E52" s="5"/>
      <c r="F52" s="5"/>
      <c r="G52" s="3"/>
      <c r="H52" s="3"/>
      <c r="I52" s="11">
        <f t="shared" si="2"/>
      </c>
      <c r="J52" s="12">
        <f t="shared" si="3"/>
      </c>
      <c r="N52">
        <v>60</v>
      </c>
      <c r="O52" t="s">
        <v>77</v>
      </c>
    </row>
    <row r="53" spans="1:15" ht="12.75">
      <c r="A53" s="12">
        <v>51</v>
      </c>
      <c r="B53" s="3"/>
      <c r="C53" s="3"/>
      <c r="D53" s="4"/>
      <c r="E53" s="5"/>
      <c r="F53" s="5"/>
      <c r="G53" s="3"/>
      <c r="H53" s="3"/>
      <c r="I53" s="11">
        <f t="shared" si="2"/>
      </c>
      <c r="J53" s="12">
        <f t="shared" si="3"/>
      </c>
      <c r="N53">
        <v>61</v>
      </c>
      <c r="O53" t="s">
        <v>77</v>
      </c>
    </row>
    <row r="54" spans="1:15" ht="12.75">
      <c r="A54" s="12">
        <v>52</v>
      </c>
      <c r="B54" s="3"/>
      <c r="C54" s="3"/>
      <c r="D54" s="4"/>
      <c r="E54" s="5"/>
      <c r="F54" s="5"/>
      <c r="G54" s="3"/>
      <c r="H54" s="3"/>
      <c r="I54" s="11">
        <f t="shared" si="2"/>
      </c>
      <c r="J54" s="12">
        <f t="shared" si="3"/>
      </c>
      <c r="N54">
        <v>62</v>
      </c>
      <c r="O54" t="s">
        <v>77</v>
      </c>
    </row>
    <row r="55" spans="1:15" ht="12.75">
      <c r="A55" s="12">
        <v>53</v>
      </c>
      <c r="B55" s="3"/>
      <c r="C55" s="3"/>
      <c r="D55" s="4"/>
      <c r="E55" s="5"/>
      <c r="F55" s="5"/>
      <c r="G55" s="3"/>
      <c r="H55" s="3"/>
      <c r="I55" s="11">
        <f t="shared" si="2"/>
      </c>
      <c r="J55" s="12">
        <f t="shared" si="3"/>
      </c>
      <c r="N55">
        <v>63</v>
      </c>
      <c r="O55" t="s">
        <v>77</v>
      </c>
    </row>
    <row r="56" spans="1:15" ht="12.75">
      <c r="A56" s="12">
        <v>54</v>
      </c>
      <c r="B56" s="3"/>
      <c r="C56" s="3"/>
      <c r="D56" s="4"/>
      <c r="E56" s="5"/>
      <c r="F56" s="5"/>
      <c r="G56" s="3"/>
      <c r="H56" s="3"/>
      <c r="I56" s="11">
        <f t="shared" si="2"/>
      </c>
      <c r="J56" s="12">
        <f t="shared" si="3"/>
      </c>
      <c r="N56">
        <v>64</v>
      </c>
      <c r="O56" t="s">
        <v>77</v>
      </c>
    </row>
    <row r="57" spans="1:15" ht="12.75">
      <c r="A57" s="12">
        <v>55</v>
      </c>
      <c r="B57" s="3"/>
      <c r="C57" s="3"/>
      <c r="D57" s="4"/>
      <c r="E57" s="5"/>
      <c r="F57" s="5"/>
      <c r="G57" s="3"/>
      <c r="H57" s="3"/>
      <c r="I57" s="11">
        <f t="shared" si="2"/>
      </c>
      <c r="J57" s="12">
        <f t="shared" si="3"/>
      </c>
      <c r="N57">
        <v>65</v>
      </c>
      <c r="O57" t="s">
        <v>77</v>
      </c>
    </row>
    <row r="58" spans="1:15" ht="12.75">
      <c r="A58" s="12">
        <v>56</v>
      </c>
      <c r="B58" s="3"/>
      <c r="C58" s="3"/>
      <c r="D58" s="4"/>
      <c r="E58" s="5"/>
      <c r="F58" s="5"/>
      <c r="G58" s="3"/>
      <c r="H58" s="3"/>
      <c r="I58" s="11">
        <f t="shared" si="2"/>
      </c>
      <c r="J58" s="12">
        <f t="shared" si="3"/>
      </c>
      <c r="N58">
        <v>66</v>
      </c>
      <c r="O58" t="s">
        <v>77</v>
      </c>
    </row>
    <row r="59" spans="1:15" ht="12.75">
      <c r="A59" s="12">
        <v>57</v>
      </c>
      <c r="B59" s="3"/>
      <c r="C59" s="3"/>
      <c r="D59" s="4"/>
      <c r="E59" s="5"/>
      <c r="F59" s="5"/>
      <c r="G59" s="3"/>
      <c r="H59" s="3"/>
      <c r="I59" s="11">
        <f t="shared" si="2"/>
      </c>
      <c r="J59" s="12">
        <f t="shared" si="3"/>
      </c>
      <c r="N59">
        <v>67</v>
      </c>
      <c r="O59" t="s">
        <v>77</v>
      </c>
    </row>
    <row r="60" spans="1:15" ht="12.75">
      <c r="A60" s="12">
        <v>58</v>
      </c>
      <c r="B60" s="3"/>
      <c r="C60" s="3"/>
      <c r="D60" s="4"/>
      <c r="E60" s="5"/>
      <c r="F60" s="5"/>
      <c r="G60" s="3"/>
      <c r="H60" s="3"/>
      <c r="I60" s="11">
        <f t="shared" si="2"/>
      </c>
      <c r="J60" s="12">
        <f t="shared" si="3"/>
      </c>
      <c r="N60">
        <v>68</v>
      </c>
      <c r="O60" t="s">
        <v>77</v>
      </c>
    </row>
    <row r="61" spans="1:15" ht="12.75">
      <c r="A61" s="12">
        <v>59</v>
      </c>
      <c r="B61" s="3"/>
      <c r="C61" s="3"/>
      <c r="D61" s="4"/>
      <c r="E61" s="5"/>
      <c r="F61" s="5"/>
      <c r="G61" s="3"/>
      <c r="H61" s="3"/>
      <c r="I61" s="11">
        <f t="shared" si="2"/>
      </c>
      <c r="J61" s="12">
        <f t="shared" si="3"/>
      </c>
      <c r="N61">
        <v>69</v>
      </c>
      <c r="O61" t="s">
        <v>77</v>
      </c>
    </row>
    <row r="62" spans="1:15" ht="12.75">
      <c r="A62" s="12">
        <v>60</v>
      </c>
      <c r="B62" s="3"/>
      <c r="C62" s="3"/>
      <c r="D62" s="4"/>
      <c r="E62" s="5"/>
      <c r="F62" s="5"/>
      <c r="G62" s="3"/>
      <c r="H62" s="3"/>
      <c r="I62" s="11">
        <f t="shared" si="2"/>
      </c>
      <c r="J62" s="12">
        <f t="shared" si="3"/>
      </c>
      <c r="N62">
        <v>70</v>
      </c>
      <c r="O62" t="s">
        <v>77</v>
      </c>
    </row>
    <row r="63" spans="1:15" ht="12.75">
      <c r="A63" s="12">
        <v>61</v>
      </c>
      <c r="B63" s="3"/>
      <c r="C63" s="3"/>
      <c r="D63" s="4"/>
      <c r="E63" s="5"/>
      <c r="F63" s="5"/>
      <c r="G63" s="3"/>
      <c r="H63" s="3"/>
      <c r="I63" s="11">
        <f t="shared" si="2"/>
      </c>
      <c r="J63" s="12">
        <f t="shared" si="3"/>
      </c>
      <c r="N63">
        <v>71</v>
      </c>
      <c r="O63" t="s">
        <v>77</v>
      </c>
    </row>
    <row r="64" spans="1:15" ht="12.75">
      <c r="A64" s="12">
        <v>62</v>
      </c>
      <c r="B64" s="3"/>
      <c r="C64" s="3"/>
      <c r="D64" s="4"/>
      <c r="E64" s="5"/>
      <c r="F64" s="5"/>
      <c r="G64" s="3"/>
      <c r="H64" s="3"/>
      <c r="I64" s="11">
        <f t="shared" si="2"/>
      </c>
      <c r="J64" s="12">
        <f t="shared" si="3"/>
      </c>
      <c r="N64">
        <v>72</v>
      </c>
      <c r="O64" t="s">
        <v>77</v>
      </c>
    </row>
    <row r="65" spans="1:15" ht="12.75">
      <c r="A65" s="12">
        <v>63</v>
      </c>
      <c r="B65" s="3"/>
      <c r="C65" s="3"/>
      <c r="D65" s="4"/>
      <c r="E65" s="5"/>
      <c r="F65" s="5"/>
      <c r="G65" s="3"/>
      <c r="H65" s="3"/>
      <c r="I65" s="11">
        <f t="shared" si="2"/>
      </c>
      <c r="J65" s="12">
        <f t="shared" si="3"/>
      </c>
      <c r="N65">
        <v>73</v>
      </c>
      <c r="O65" t="s">
        <v>77</v>
      </c>
    </row>
    <row r="66" spans="1:15" ht="12.75">
      <c r="A66" s="12">
        <v>64</v>
      </c>
      <c r="B66" s="3"/>
      <c r="C66" s="3"/>
      <c r="D66" s="4"/>
      <c r="E66" s="5"/>
      <c r="F66" s="5"/>
      <c r="G66" s="3"/>
      <c r="H66" s="3"/>
      <c r="I66" s="11">
        <f t="shared" si="2"/>
      </c>
      <c r="J66" s="12">
        <f t="shared" si="3"/>
      </c>
      <c r="N66">
        <v>74</v>
      </c>
      <c r="O66" t="s">
        <v>77</v>
      </c>
    </row>
    <row r="67" spans="1:15" ht="12.75">
      <c r="A67" s="12">
        <v>65</v>
      </c>
      <c r="B67" s="3"/>
      <c r="C67" s="3"/>
      <c r="D67" s="4"/>
      <c r="E67" s="5"/>
      <c r="F67" s="5"/>
      <c r="G67" s="3"/>
      <c r="H67" s="3"/>
      <c r="I67" s="11">
        <f t="shared" si="2"/>
      </c>
      <c r="J67" s="12">
        <f t="shared" si="3"/>
      </c>
      <c r="N67">
        <v>75</v>
      </c>
      <c r="O67" t="s">
        <v>77</v>
      </c>
    </row>
    <row r="68" spans="1:15" ht="12.75">
      <c r="A68" s="12">
        <v>66</v>
      </c>
      <c r="B68" s="3"/>
      <c r="C68" s="3"/>
      <c r="D68" s="4"/>
      <c r="E68" s="5"/>
      <c r="F68" s="5"/>
      <c r="G68" s="3"/>
      <c r="H68" s="3"/>
      <c r="I68" s="11">
        <f t="shared" si="2"/>
      </c>
      <c r="J68" s="12">
        <f t="shared" si="3"/>
      </c>
      <c r="N68">
        <v>76</v>
      </c>
      <c r="O68" t="s">
        <v>77</v>
      </c>
    </row>
    <row r="69" spans="1:15" ht="12.75">
      <c r="A69" s="12">
        <v>67</v>
      </c>
      <c r="B69" s="3"/>
      <c r="C69" s="3"/>
      <c r="D69" s="4"/>
      <c r="E69" s="5"/>
      <c r="F69" s="5"/>
      <c r="G69" s="3"/>
      <c r="H69" s="3"/>
      <c r="I69" s="11">
        <f t="shared" si="2"/>
      </c>
      <c r="J69" s="12">
        <f t="shared" si="3"/>
      </c>
      <c r="N69">
        <v>77</v>
      </c>
      <c r="O69" t="s">
        <v>77</v>
      </c>
    </row>
    <row r="70" spans="1:15" ht="12.75">
      <c r="A70" s="12">
        <v>68</v>
      </c>
      <c r="B70" s="3"/>
      <c r="C70" s="3"/>
      <c r="D70" s="4"/>
      <c r="E70" s="5"/>
      <c r="F70" s="5"/>
      <c r="G70" s="3"/>
      <c r="H70" s="3"/>
      <c r="I70" s="11">
        <f t="shared" si="2"/>
      </c>
      <c r="J70" s="12">
        <f t="shared" si="3"/>
      </c>
      <c r="N70">
        <v>78</v>
      </c>
      <c r="O70" t="s">
        <v>77</v>
      </c>
    </row>
    <row r="71" spans="1:15" ht="12.75">
      <c r="A71" s="12">
        <v>69</v>
      </c>
      <c r="B71" s="3"/>
      <c r="C71" s="3"/>
      <c r="D71" s="4"/>
      <c r="E71" s="5"/>
      <c r="F71" s="5"/>
      <c r="G71" s="3"/>
      <c r="H71" s="3"/>
      <c r="I71" s="11">
        <f t="shared" si="2"/>
      </c>
      <c r="J71" s="12">
        <f t="shared" si="3"/>
      </c>
      <c r="N71">
        <v>79</v>
      </c>
      <c r="O71" t="s">
        <v>77</v>
      </c>
    </row>
    <row r="72" spans="1:15" ht="12.75">
      <c r="A72" s="12">
        <v>70</v>
      </c>
      <c r="B72" s="3"/>
      <c r="C72" s="3"/>
      <c r="D72" s="4"/>
      <c r="E72" s="5"/>
      <c r="F72" s="5"/>
      <c r="G72" s="3"/>
      <c r="H72" s="3"/>
      <c r="I72" s="11">
        <f t="shared" si="2"/>
      </c>
      <c r="J72" s="12">
        <f t="shared" si="3"/>
      </c>
      <c r="N72">
        <v>80</v>
      </c>
      <c r="O72" t="s">
        <v>77</v>
      </c>
    </row>
    <row r="73" spans="1:15" ht="12.75">
      <c r="A73" s="12">
        <v>71</v>
      </c>
      <c r="B73" s="3"/>
      <c r="C73" s="3"/>
      <c r="D73" s="4"/>
      <c r="E73" s="5"/>
      <c r="F73" s="5"/>
      <c r="G73" s="3"/>
      <c r="H73" s="3"/>
      <c r="I73" s="11">
        <f t="shared" si="2"/>
      </c>
      <c r="J73" s="12">
        <f t="shared" si="3"/>
      </c>
      <c r="N73">
        <v>81</v>
      </c>
      <c r="O73" t="s">
        <v>77</v>
      </c>
    </row>
    <row r="74" spans="1:15" ht="12.75">
      <c r="A74" s="12">
        <v>72</v>
      </c>
      <c r="B74" s="3"/>
      <c r="C74" s="3"/>
      <c r="D74" s="4"/>
      <c r="E74" s="5"/>
      <c r="F74" s="5"/>
      <c r="G74" s="3"/>
      <c r="H74" s="3"/>
      <c r="I74" s="11">
        <f t="shared" si="2"/>
      </c>
      <c r="J74" s="12">
        <f t="shared" si="3"/>
      </c>
      <c r="N74">
        <v>82</v>
      </c>
      <c r="O74" t="s">
        <v>77</v>
      </c>
    </row>
    <row r="75" spans="1:15" ht="12.75">
      <c r="A75" s="12">
        <v>73</v>
      </c>
      <c r="B75" s="3"/>
      <c r="C75" s="3"/>
      <c r="D75" s="4"/>
      <c r="E75" s="5"/>
      <c r="F75" s="5"/>
      <c r="G75" s="3"/>
      <c r="H75" s="3"/>
      <c r="I75" s="11">
        <f t="shared" si="2"/>
      </c>
      <c r="J75" s="12">
        <f t="shared" si="3"/>
      </c>
      <c r="N75">
        <v>83</v>
      </c>
      <c r="O75" t="s">
        <v>77</v>
      </c>
    </row>
    <row r="76" spans="1:15" ht="12.75">
      <c r="A76" s="12">
        <v>74</v>
      </c>
      <c r="B76" s="3"/>
      <c r="C76" s="3"/>
      <c r="D76" s="4"/>
      <c r="E76" s="5"/>
      <c r="F76" s="5"/>
      <c r="G76" s="3"/>
      <c r="H76" s="3"/>
      <c r="I76" s="11">
        <f t="shared" si="2"/>
      </c>
      <c r="J76" s="12">
        <f t="shared" si="3"/>
      </c>
      <c r="N76">
        <v>84</v>
      </c>
      <c r="O76" t="s">
        <v>77</v>
      </c>
    </row>
    <row r="77" spans="1:15" ht="12.75">
      <c r="A77" s="12">
        <v>75</v>
      </c>
      <c r="B77" s="3"/>
      <c r="C77" s="3"/>
      <c r="D77" s="4"/>
      <c r="E77" s="5"/>
      <c r="F77" s="5"/>
      <c r="G77" s="3"/>
      <c r="H77" s="3"/>
      <c r="I77" s="11">
        <f t="shared" si="2"/>
      </c>
      <c r="J77" s="12">
        <f t="shared" si="3"/>
      </c>
      <c r="N77">
        <v>85</v>
      </c>
      <c r="O77" t="s">
        <v>77</v>
      </c>
    </row>
    <row r="78" spans="1:15" ht="12.75">
      <c r="A78" s="12">
        <v>76</v>
      </c>
      <c r="B78" s="3"/>
      <c r="C78" s="3"/>
      <c r="D78" s="4"/>
      <c r="E78" s="5"/>
      <c r="F78" s="5"/>
      <c r="G78" s="3"/>
      <c r="H78" s="3"/>
      <c r="I78" s="11">
        <f t="shared" si="2"/>
      </c>
      <c r="J78" s="12">
        <f t="shared" si="3"/>
      </c>
      <c r="N78">
        <v>86</v>
      </c>
      <c r="O78" t="s">
        <v>77</v>
      </c>
    </row>
    <row r="79" spans="1:15" ht="12.75">
      <c r="A79" s="12">
        <v>77</v>
      </c>
      <c r="B79" s="3"/>
      <c r="C79" s="3"/>
      <c r="D79" s="4"/>
      <c r="E79" s="5"/>
      <c r="F79" s="5"/>
      <c r="G79" s="3"/>
      <c r="H79" s="3"/>
      <c r="I79" s="11">
        <f t="shared" si="2"/>
      </c>
      <c r="J79" s="12">
        <f t="shared" si="3"/>
      </c>
      <c r="N79">
        <v>87</v>
      </c>
      <c r="O79" t="s">
        <v>77</v>
      </c>
    </row>
    <row r="80" spans="1:15" ht="12.75">
      <c r="A80" s="12">
        <v>78</v>
      </c>
      <c r="B80" s="3"/>
      <c r="C80" s="3"/>
      <c r="D80" s="4"/>
      <c r="E80" s="5"/>
      <c r="F80" s="5"/>
      <c r="G80" s="3"/>
      <c r="H80" s="3"/>
      <c r="I80" s="11">
        <f t="shared" si="2"/>
      </c>
      <c r="J80" s="12">
        <f t="shared" si="3"/>
      </c>
      <c r="N80">
        <v>88</v>
      </c>
      <c r="O80" t="s">
        <v>77</v>
      </c>
    </row>
    <row r="81" spans="1:15" ht="12.75">
      <c r="A81" s="12">
        <v>79</v>
      </c>
      <c r="B81" s="3"/>
      <c r="C81" s="3"/>
      <c r="D81" s="4"/>
      <c r="E81" s="5"/>
      <c r="F81" s="5"/>
      <c r="G81" s="3"/>
      <c r="H81" s="3"/>
      <c r="I81" s="11">
        <f t="shared" si="2"/>
      </c>
      <c r="J81" s="12">
        <f t="shared" si="3"/>
      </c>
      <c r="N81">
        <v>89</v>
      </c>
      <c r="O81" t="s">
        <v>77</v>
      </c>
    </row>
    <row r="82" spans="1:15" ht="12.75">
      <c r="A82" s="12">
        <v>80</v>
      </c>
      <c r="B82" s="3"/>
      <c r="C82" s="3"/>
      <c r="D82" s="4"/>
      <c r="E82" s="5"/>
      <c r="F82" s="5"/>
      <c r="G82" s="3"/>
      <c r="H82" s="3"/>
      <c r="I82" s="11">
        <f t="shared" si="2"/>
      </c>
      <c r="J82" s="12">
        <f t="shared" si="3"/>
      </c>
      <c r="N82">
        <v>90</v>
      </c>
      <c r="O82" t="s">
        <v>77</v>
      </c>
    </row>
    <row r="83" spans="1:10" ht="12.75">
      <c r="A83" s="12">
        <v>81</v>
      </c>
      <c r="B83" s="3"/>
      <c r="C83" s="3"/>
      <c r="D83" s="4"/>
      <c r="E83" s="5"/>
      <c r="F83" s="5"/>
      <c r="G83" s="3"/>
      <c r="H83" s="3"/>
      <c r="I83" s="11">
        <f t="shared" si="2"/>
      </c>
      <c r="J83" s="12">
        <f t="shared" si="3"/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83"/>
  <sheetViews>
    <sheetView zoomScalePageLayoutView="0" workbookViewId="0" topLeftCell="A1">
      <selection activeCell="E13" sqref="E13"/>
    </sheetView>
  </sheetViews>
  <sheetFormatPr defaultColWidth="11.421875" defaultRowHeight="12.75"/>
  <cols>
    <col min="1" max="1" width="4.140625" style="0" bestFit="1" customWidth="1"/>
    <col min="2" max="2" width="18.421875" style="0" customWidth="1"/>
    <col min="3" max="3" width="18.421875" style="0" bestFit="1" customWidth="1"/>
    <col min="4" max="4" width="16.57421875" style="0" customWidth="1"/>
    <col min="5" max="5" width="21.00390625" style="0" customWidth="1"/>
    <col min="6" max="6" width="15.8515625" style="0" customWidth="1"/>
    <col min="7" max="7" width="32.57421875" style="0" customWidth="1"/>
    <col min="8" max="8" width="19.7109375" style="0" bestFit="1" customWidth="1"/>
    <col min="10" max="10" width="15.00390625" style="0" customWidth="1"/>
  </cols>
  <sheetData>
    <row r="1" spans="1:10" ht="12.75">
      <c r="A1" s="72" t="s">
        <v>490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45">
      <c r="A2" s="13" t="s">
        <v>83</v>
      </c>
      <c r="B2" s="2" t="s">
        <v>2</v>
      </c>
      <c r="C2" s="2" t="s">
        <v>3</v>
      </c>
      <c r="D2" s="2" t="s">
        <v>4</v>
      </c>
      <c r="E2" s="1" t="s">
        <v>52</v>
      </c>
      <c r="F2" s="1" t="s">
        <v>51</v>
      </c>
      <c r="G2" s="2" t="s">
        <v>53</v>
      </c>
      <c r="H2" s="2" t="s">
        <v>0</v>
      </c>
      <c r="I2" s="9" t="s">
        <v>81</v>
      </c>
      <c r="J2" s="10" t="s">
        <v>82</v>
      </c>
    </row>
    <row r="3" spans="1:15" ht="12.75">
      <c r="A3" s="12">
        <v>1</v>
      </c>
      <c r="B3" s="51" t="s">
        <v>486</v>
      </c>
      <c r="C3" s="56" t="s">
        <v>487</v>
      </c>
      <c r="D3" s="53">
        <v>26618</v>
      </c>
      <c r="E3" s="5" t="s">
        <v>222</v>
      </c>
      <c r="F3" s="5" t="s">
        <v>222</v>
      </c>
      <c r="G3" s="64" t="s">
        <v>485</v>
      </c>
      <c r="H3" s="3"/>
      <c r="I3" s="11">
        <f aca="true" t="shared" si="0" ref="I3:I35">IF(ISNUMBER(D3),2015-YEAR(D3),"")</f>
        <v>43</v>
      </c>
      <c r="J3" s="12" t="str">
        <f aca="true" t="shared" si="1" ref="J3:J35">IF(ISNUMBER(D3),VLOOKUP(I3,N$1:O$65536,2,FALSE),"")</f>
        <v>Vétéran</v>
      </c>
      <c r="N3">
        <v>11</v>
      </c>
      <c r="O3" t="s">
        <v>78</v>
      </c>
    </row>
    <row r="4" spans="1:15" ht="12.75">
      <c r="A4" s="12">
        <v>2</v>
      </c>
      <c r="B4" s="51" t="s">
        <v>441</v>
      </c>
      <c r="C4" s="52" t="s">
        <v>442</v>
      </c>
      <c r="D4" s="53">
        <v>24350</v>
      </c>
      <c r="E4" s="5" t="s">
        <v>443</v>
      </c>
      <c r="F4" s="5">
        <v>3</v>
      </c>
      <c r="G4" s="57" t="s">
        <v>444</v>
      </c>
      <c r="H4" s="3"/>
      <c r="I4" s="11">
        <f t="shared" si="0"/>
        <v>49</v>
      </c>
      <c r="J4" s="12" t="str">
        <f t="shared" si="1"/>
        <v>Vétéran</v>
      </c>
      <c r="N4">
        <v>12</v>
      </c>
      <c r="O4" t="s">
        <v>78</v>
      </c>
    </row>
    <row r="5" spans="1:15" ht="12.75">
      <c r="A5" s="12">
        <v>3</v>
      </c>
      <c r="B5" s="51" t="s">
        <v>474</v>
      </c>
      <c r="C5" s="62" t="s">
        <v>143</v>
      </c>
      <c r="D5" s="53">
        <v>17234</v>
      </c>
      <c r="E5" s="5">
        <v>5</v>
      </c>
      <c r="F5" s="5">
        <v>5</v>
      </c>
      <c r="G5" s="61" t="s">
        <v>475</v>
      </c>
      <c r="H5" s="3"/>
      <c r="I5" s="11">
        <f t="shared" si="0"/>
        <v>68</v>
      </c>
      <c r="J5" s="12" t="str">
        <f t="shared" si="1"/>
        <v>Ancien</v>
      </c>
      <c r="N5">
        <v>13</v>
      </c>
      <c r="O5" t="s">
        <v>54</v>
      </c>
    </row>
    <row r="6" spans="1:15" ht="12.75">
      <c r="A6" s="12">
        <v>4</v>
      </c>
      <c r="B6" s="58" t="s">
        <v>458</v>
      </c>
      <c r="C6" s="3" t="s">
        <v>459</v>
      </c>
      <c r="D6" s="53">
        <v>26306</v>
      </c>
      <c r="E6" s="5">
        <v>4</v>
      </c>
      <c r="F6" s="5">
        <v>4</v>
      </c>
      <c r="G6" s="60" t="s">
        <v>460</v>
      </c>
      <c r="H6" s="3"/>
      <c r="I6" s="11">
        <f t="shared" si="0"/>
        <v>43</v>
      </c>
      <c r="J6" s="12" t="str">
        <f t="shared" si="1"/>
        <v>Vétéran</v>
      </c>
      <c r="N6">
        <v>14</v>
      </c>
      <c r="O6" t="s">
        <v>54</v>
      </c>
    </row>
    <row r="7" spans="1:15" ht="12.75">
      <c r="A7" s="12">
        <v>5</v>
      </c>
      <c r="B7" s="58" t="s">
        <v>464</v>
      </c>
      <c r="C7" s="3" t="s">
        <v>171</v>
      </c>
      <c r="D7" s="53">
        <v>34857</v>
      </c>
      <c r="E7" s="5">
        <v>4</v>
      </c>
      <c r="F7" s="5">
        <v>4</v>
      </c>
      <c r="G7" s="60" t="s">
        <v>460</v>
      </c>
      <c r="H7" s="3"/>
      <c r="I7" s="11">
        <f t="shared" si="0"/>
        <v>20</v>
      </c>
      <c r="J7" s="12" t="str">
        <f t="shared" si="1"/>
        <v>Espoir</v>
      </c>
      <c r="N7">
        <v>15</v>
      </c>
      <c r="O7" t="s">
        <v>1</v>
      </c>
    </row>
    <row r="8" spans="1:15" ht="12.75">
      <c r="A8" s="12">
        <v>6</v>
      </c>
      <c r="B8" s="51" t="s">
        <v>434</v>
      </c>
      <c r="C8" s="52" t="s">
        <v>435</v>
      </c>
      <c r="D8" s="53">
        <v>32514</v>
      </c>
      <c r="E8" s="5">
        <v>2</v>
      </c>
      <c r="F8" s="5">
        <v>1</v>
      </c>
      <c r="G8" s="57" t="s">
        <v>433</v>
      </c>
      <c r="H8" s="3"/>
      <c r="I8" s="11">
        <f t="shared" si="0"/>
        <v>26</v>
      </c>
      <c r="J8" s="12" t="str">
        <f t="shared" si="1"/>
        <v>Sénior</v>
      </c>
      <c r="N8">
        <v>16</v>
      </c>
      <c r="O8" t="s">
        <v>1</v>
      </c>
    </row>
    <row r="9" spans="1:15" ht="12.75">
      <c r="A9" s="12">
        <v>7</v>
      </c>
      <c r="B9" s="58" t="s">
        <v>469</v>
      </c>
      <c r="C9" s="3" t="s">
        <v>107</v>
      </c>
      <c r="D9" s="53">
        <v>21600</v>
      </c>
      <c r="E9" s="5">
        <v>5</v>
      </c>
      <c r="F9" s="5">
        <v>5</v>
      </c>
      <c r="G9" s="61" t="s">
        <v>467</v>
      </c>
      <c r="H9" s="3"/>
      <c r="I9" s="11">
        <f t="shared" si="0"/>
        <v>56</v>
      </c>
      <c r="J9" s="12" t="str">
        <f t="shared" si="1"/>
        <v>Super Vétéran</v>
      </c>
      <c r="N9">
        <v>17</v>
      </c>
      <c r="O9" t="s">
        <v>79</v>
      </c>
    </row>
    <row r="10" spans="1:15" ht="12.75">
      <c r="A10" s="12">
        <v>8</v>
      </c>
      <c r="B10" s="58" t="s">
        <v>471</v>
      </c>
      <c r="C10" s="3" t="s">
        <v>111</v>
      </c>
      <c r="D10" s="53">
        <v>23642</v>
      </c>
      <c r="E10" s="5">
        <v>5</v>
      </c>
      <c r="F10" s="5">
        <v>5</v>
      </c>
      <c r="G10" s="61" t="s">
        <v>467</v>
      </c>
      <c r="H10" s="3"/>
      <c r="I10" s="11">
        <f t="shared" si="0"/>
        <v>51</v>
      </c>
      <c r="J10" s="12" t="str">
        <f t="shared" si="1"/>
        <v>Super Vétéran</v>
      </c>
      <c r="N10">
        <v>18</v>
      </c>
      <c r="O10" t="s">
        <v>79</v>
      </c>
    </row>
    <row r="11" spans="1:15" ht="12.75">
      <c r="A11" s="12">
        <v>9</v>
      </c>
      <c r="B11" s="51" t="s">
        <v>436</v>
      </c>
      <c r="C11" s="52" t="s">
        <v>437</v>
      </c>
      <c r="D11" s="53">
        <v>34339</v>
      </c>
      <c r="E11" s="5">
        <v>2</v>
      </c>
      <c r="F11" s="5">
        <v>2</v>
      </c>
      <c r="G11" s="57" t="s">
        <v>433</v>
      </c>
      <c r="H11" s="3"/>
      <c r="I11" s="11">
        <f t="shared" si="0"/>
        <v>21</v>
      </c>
      <c r="J11" s="12" t="str">
        <f t="shared" si="1"/>
        <v>Espoir</v>
      </c>
      <c r="N11">
        <v>19</v>
      </c>
      <c r="O11" t="s">
        <v>80</v>
      </c>
    </row>
    <row r="12" spans="1:15" ht="12.75">
      <c r="A12" s="12">
        <v>10</v>
      </c>
      <c r="B12" s="51" t="s">
        <v>436</v>
      </c>
      <c r="C12" s="52" t="s">
        <v>470</v>
      </c>
      <c r="D12" s="53">
        <v>23959</v>
      </c>
      <c r="E12" s="5">
        <v>5</v>
      </c>
      <c r="F12" s="5">
        <v>5</v>
      </c>
      <c r="G12" s="61" t="s">
        <v>467</v>
      </c>
      <c r="H12" s="3"/>
      <c r="I12" s="11">
        <f t="shared" si="0"/>
        <v>50</v>
      </c>
      <c r="J12" s="12" t="str">
        <f t="shared" si="1"/>
        <v>Super Vétéran</v>
      </c>
      <c r="N12">
        <v>20</v>
      </c>
      <c r="O12" t="s">
        <v>80</v>
      </c>
    </row>
    <row r="13" spans="1:15" ht="12.75">
      <c r="A13" s="12">
        <v>11</v>
      </c>
      <c r="B13" s="51" t="s">
        <v>446</v>
      </c>
      <c r="C13" s="52" t="s">
        <v>447</v>
      </c>
      <c r="D13" s="53">
        <v>34171</v>
      </c>
      <c r="E13" s="5">
        <v>4</v>
      </c>
      <c r="F13" s="5">
        <v>3</v>
      </c>
      <c r="G13" s="57" t="s">
        <v>444</v>
      </c>
      <c r="H13" s="3"/>
      <c r="I13" s="11">
        <f t="shared" si="0"/>
        <v>22</v>
      </c>
      <c r="J13" s="12" t="str">
        <f t="shared" si="1"/>
        <v>Espoir</v>
      </c>
      <c r="N13">
        <v>21</v>
      </c>
      <c r="O13" t="s">
        <v>80</v>
      </c>
    </row>
    <row r="14" spans="1:15" ht="12.75">
      <c r="A14" s="12">
        <v>12</v>
      </c>
      <c r="B14" s="58" t="s">
        <v>472</v>
      </c>
      <c r="C14" s="3" t="s">
        <v>473</v>
      </c>
      <c r="D14" s="53">
        <v>16927</v>
      </c>
      <c r="E14" s="5">
        <v>5</v>
      </c>
      <c r="F14" s="5">
        <v>5</v>
      </c>
      <c r="G14" s="61" t="s">
        <v>467</v>
      </c>
      <c r="H14" s="3"/>
      <c r="I14" s="11">
        <f t="shared" si="0"/>
        <v>69</v>
      </c>
      <c r="J14" s="12" t="str">
        <f t="shared" si="1"/>
        <v>Ancien</v>
      </c>
      <c r="N14">
        <v>22</v>
      </c>
      <c r="O14" t="s">
        <v>80</v>
      </c>
    </row>
    <row r="15" spans="1:15" ht="12.75">
      <c r="A15" s="12">
        <v>13</v>
      </c>
      <c r="B15" s="58" t="s">
        <v>439</v>
      </c>
      <c r="C15" s="3" t="s">
        <v>168</v>
      </c>
      <c r="D15" s="53">
        <v>29081</v>
      </c>
      <c r="E15" s="5">
        <v>4</v>
      </c>
      <c r="F15" s="5">
        <v>3</v>
      </c>
      <c r="G15" s="57" t="s">
        <v>440</v>
      </c>
      <c r="H15" s="3"/>
      <c r="I15" s="11">
        <f t="shared" si="0"/>
        <v>36</v>
      </c>
      <c r="J15" s="12" t="str">
        <f t="shared" si="1"/>
        <v>Sénior</v>
      </c>
      <c r="N15">
        <v>23</v>
      </c>
      <c r="O15" t="s">
        <v>75</v>
      </c>
    </row>
    <row r="16" spans="1:15" ht="12.75">
      <c r="A16" s="12">
        <v>14</v>
      </c>
      <c r="B16" s="58" t="s">
        <v>438</v>
      </c>
      <c r="C16" s="3" t="s">
        <v>168</v>
      </c>
      <c r="D16" s="53">
        <v>27311</v>
      </c>
      <c r="E16" s="5">
        <v>2</v>
      </c>
      <c r="F16" s="5">
        <v>2</v>
      </c>
      <c r="G16" s="57" t="s">
        <v>433</v>
      </c>
      <c r="H16" s="3"/>
      <c r="I16" s="11">
        <f t="shared" si="0"/>
        <v>41</v>
      </c>
      <c r="J16" s="12" t="str">
        <f t="shared" si="1"/>
        <v>Vétéran</v>
      </c>
      <c r="N16">
        <v>24</v>
      </c>
      <c r="O16" t="s">
        <v>75</v>
      </c>
    </row>
    <row r="17" spans="1:15" ht="12.75">
      <c r="A17" s="12">
        <v>15</v>
      </c>
      <c r="B17" s="58" t="s">
        <v>438</v>
      </c>
      <c r="C17" s="3" t="s">
        <v>417</v>
      </c>
      <c r="D17" s="20">
        <v>35011</v>
      </c>
      <c r="E17" s="5" t="s">
        <v>443</v>
      </c>
      <c r="F17" s="5">
        <v>4</v>
      </c>
      <c r="G17" s="57" t="s">
        <v>449</v>
      </c>
      <c r="H17" s="3"/>
      <c r="I17" s="11">
        <f t="shared" si="0"/>
        <v>20</v>
      </c>
      <c r="J17" s="12" t="str">
        <f t="shared" si="1"/>
        <v>Espoir</v>
      </c>
      <c r="N17">
        <v>25</v>
      </c>
      <c r="O17" t="s">
        <v>75</v>
      </c>
    </row>
    <row r="18" spans="1:15" ht="12.75">
      <c r="A18" s="12">
        <v>16</v>
      </c>
      <c r="B18" s="58" t="s">
        <v>438</v>
      </c>
      <c r="C18" s="3" t="s">
        <v>450</v>
      </c>
      <c r="D18" s="20">
        <v>36010</v>
      </c>
      <c r="E18" s="5" t="s">
        <v>422</v>
      </c>
      <c r="F18" s="5">
        <v>4</v>
      </c>
      <c r="G18" s="57" t="s">
        <v>449</v>
      </c>
      <c r="H18" s="3"/>
      <c r="I18" s="11">
        <f t="shared" si="0"/>
        <v>17</v>
      </c>
      <c r="J18" s="12" t="str">
        <f t="shared" si="1"/>
        <v>Junior</v>
      </c>
      <c r="N18">
        <v>26</v>
      </c>
      <c r="O18" t="s">
        <v>75</v>
      </c>
    </row>
    <row r="19" spans="1:15" ht="12.75">
      <c r="A19" s="12">
        <v>17</v>
      </c>
      <c r="B19" s="51" t="s">
        <v>465</v>
      </c>
      <c r="C19" s="52" t="s">
        <v>466</v>
      </c>
      <c r="D19" s="53">
        <v>24267</v>
      </c>
      <c r="E19" s="5">
        <v>5</v>
      </c>
      <c r="F19" s="5">
        <v>5</v>
      </c>
      <c r="G19" s="61" t="s">
        <v>467</v>
      </c>
      <c r="H19" s="3"/>
      <c r="I19" s="11">
        <f t="shared" si="0"/>
        <v>49</v>
      </c>
      <c r="J19" s="12" t="str">
        <f t="shared" si="1"/>
        <v>Vétéran</v>
      </c>
      <c r="N19">
        <v>27</v>
      </c>
      <c r="O19" t="s">
        <v>75</v>
      </c>
    </row>
    <row r="20" spans="1:15" ht="12.75">
      <c r="A20" s="12">
        <v>18</v>
      </c>
      <c r="B20" s="58" t="s">
        <v>403</v>
      </c>
      <c r="C20" s="3" t="s">
        <v>432</v>
      </c>
      <c r="D20" s="53">
        <v>29685</v>
      </c>
      <c r="E20" s="5">
        <v>2</v>
      </c>
      <c r="F20" s="5">
        <v>2</v>
      </c>
      <c r="G20" s="57" t="s">
        <v>433</v>
      </c>
      <c r="H20" s="3"/>
      <c r="I20" s="11">
        <f t="shared" si="0"/>
        <v>34</v>
      </c>
      <c r="J20" s="12" t="str">
        <f t="shared" si="1"/>
        <v>Sénior</v>
      </c>
      <c r="N20">
        <v>28</v>
      </c>
      <c r="O20" t="s">
        <v>75</v>
      </c>
    </row>
    <row r="21" spans="1:15" ht="12.75">
      <c r="A21" s="12">
        <v>19</v>
      </c>
      <c r="B21" s="58" t="s">
        <v>488</v>
      </c>
      <c r="C21" s="56" t="s">
        <v>155</v>
      </c>
      <c r="D21" s="53">
        <v>24875</v>
      </c>
      <c r="E21" s="5" t="s">
        <v>222</v>
      </c>
      <c r="F21" s="5" t="s">
        <v>222</v>
      </c>
      <c r="G21" s="65" t="s">
        <v>489</v>
      </c>
      <c r="H21" s="3"/>
      <c r="I21" s="11">
        <f t="shared" si="0"/>
        <v>47</v>
      </c>
      <c r="J21" s="12" t="str">
        <f t="shared" si="1"/>
        <v>Vétéran</v>
      </c>
      <c r="N21">
        <v>29</v>
      </c>
      <c r="O21" t="s">
        <v>75</v>
      </c>
    </row>
    <row r="22" spans="1:15" ht="12.75">
      <c r="A22" s="12">
        <v>20</v>
      </c>
      <c r="B22" s="58" t="s">
        <v>478</v>
      </c>
      <c r="C22" s="3" t="s">
        <v>466</v>
      </c>
      <c r="D22" s="53">
        <v>27836</v>
      </c>
      <c r="E22" s="5">
        <v>5</v>
      </c>
      <c r="F22" s="69">
        <v>5</v>
      </c>
      <c r="G22" s="61" t="s">
        <v>475</v>
      </c>
      <c r="H22" s="3"/>
      <c r="I22" s="11">
        <f t="shared" si="0"/>
        <v>39</v>
      </c>
      <c r="J22" s="12" t="str">
        <f t="shared" si="1"/>
        <v>Sénior</v>
      </c>
      <c r="N22">
        <v>30</v>
      </c>
      <c r="O22" t="s">
        <v>75</v>
      </c>
    </row>
    <row r="23" spans="1:15" ht="12.75">
      <c r="A23" s="12">
        <v>21</v>
      </c>
      <c r="B23" s="58" t="s">
        <v>445</v>
      </c>
      <c r="C23" s="3" t="s">
        <v>115</v>
      </c>
      <c r="D23" s="53">
        <v>23380</v>
      </c>
      <c r="E23" s="5">
        <v>4</v>
      </c>
      <c r="F23" s="5">
        <v>3</v>
      </c>
      <c r="G23" s="57" t="s">
        <v>444</v>
      </c>
      <c r="H23" s="3"/>
      <c r="I23" s="11">
        <f t="shared" si="0"/>
        <v>51</v>
      </c>
      <c r="J23" s="12" t="str">
        <f t="shared" si="1"/>
        <v>Super Vétéran</v>
      </c>
      <c r="N23">
        <v>31</v>
      </c>
      <c r="O23" t="s">
        <v>75</v>
      </c>
    </row>
    <row r="24" spans="1:15" ht="12.75">
      <c r="A24" s="12">
        <v>22</v>
      </c>
      <c r="B24" s="58" t="s">
        <v>451</v>
      </c>
      <c r="C24" s="3" t="s">
        <v>452</v>
      </c>
      <c r="D24" s="53">
        <v>30404</v>
      </c>
      <c r="E24" s="5" t="s">
        <v>443</v>
      </c>
      <c r="F24" s="5">
        <v>4</v>
      </c>
      <c r="G24" s="59" t="s">
        <v>453</v>
      </c>
      <c r="H24" s="3"/>
      <c r="I24" s="11">
        <f t="shared" si="0"/>
        <v>32</v>
      </c>
      <c r="J24" s="12" t="str">
        <f t="shared" si="1"/>
        <v>Sénior</v>
      </c>
      <c r="N24">
        <v>32</v>
      </c>
      <c r="O24" t="s">
        <v>75</v>
      </c>
    </row>
    <row r="25" spans="1:15" ht="12.75">
      <c r="A25" s="12">
        <v>23</v>
      </c>
      <c r="B25" s="58" t="s">
        <v>476</v>
      </c>
      <c r="C25" s="46" t="s">
        <v>477</v>
      </c>
      <c r="D25" s="53">
        <v>16566</v>
      </c>
      <c r="E25" s="5">
        <v>5</v>
      </c>
      <c r="F25" s="5">
        <v>5</v>
      </c>
      <c r="G25" s="61" t="s">
        <v>475</v>
      </c>
      <c r="H25" s="3"/>
      <c r="I25" s="11">
        <f t="shared" si="0"/>
        <v>70</v>
      </c>
      <c r="J25" s="12" t="str">
        <f t="shared" si="1"/>
        <v>Ancien</v>
      </c>
      <c r="N25">
        <v>33</v>
      </c>
      <c r="O25" t="s">
        <v>75</v>
      </c>
    </row>
    <row r="26" spans="1:15" ht="12.75">
      <c r="A26" s="12">
        <v>24</v>
      </c>
      <c r="B26" s="51" t="s">
        <v>429</v>
      </c>
      <c r="C26" s="52" t="s">
        <v>430</v>
      </c>
      <c r="D26" s="53">
        <v>32139</v>
      </c>
      <c r="E26" s="5">
        <v>2</v>
      </c>
      <c r="F26" s="5">
        <v>1</v>
      </c>
      <c r="G26" s="55" t="s">
        <v>431</v>
      </c>
      <c r="H26" s="3"/>
      <c r="I26" s="11">
        <f t="shared" si="0"/>
        <v>28</v>
      </c>
      <c r="J26" s="12" t="str">
        <f t="shared" si="1"/>
        <v>Sénior</v>
      </c>
      <c r="N26">
        <v>34</v>
      </c>
      <c r="O26" t="s">
        <v>75</v>
      </c>
    </row>
    <row r="27" spans="1:15" ht="12.75">
      <c r="A27" s="12">
        <v>25</v>
      </c>
      <c r="B27" s="51" t="s">
        <v>429</v>
      </c>
      <c r="C27" s="52" t="s">
        <v>162</v>
      </c>
      <c r="D27" s="53">
        <v>22283</v>
      </c>
      <c r="E27" s="5">
        <v>5</v>
      </c>
      <c r="F27" s="5">
        <v>5</v>
      </c>
      <c r="G27" s="63" t="s">
        <v>482</v>
      </c>
      <c r="H27" s="3"/>
      <c r="I27" s="11">
        <f t="shared" si="0"/>
        <v>54</v>
      </c>
      <c r="J27" s="12" t="str">
        <f t="shared" si="1"/>
        <v>Super Vétéran</v>
      </c>
      <c r="N27">
        <v>35</v>
      </c>
      <c r="O27" t="s">
        <v>75</v>
      </c>
    </row>
    <row r="28" spans="1:15" ht="12.75">
      <c r="A28" s="12">
        <v>26</v>
      </c>
      <c r="B28" s="51" t="str">
        <f>UPPER("REYNAUD")</f>
        <v>REYNAUD</v>
      </c>
      <c r="C28" s="52" t="s">
        <v>417</v>
      </c>
      <c r="D28" s="53">
        <v>37169</v>
      </c>
      <c r="E28" s="5"/>
      <c r="F28" s="5" t="s">
        <v>418</v>
      </c>
      <c r="G28" s="54" t="s">
        <v>419</v>
      </c>
      <c r="H28" s="3"/>
      <c r="I28" s="11">
        <f t="shared" si="0"/>
        <v>14</v>
      </c>
      <c r="J28" s="12" t="str">
        <f t="shared" si="1"/>
        <v>Minime</v>
      </c>
      <c r="N28">
        <v>36</v>
      </c>
      <c r="O28" t="s">
        <v>75</v>
      </c>
    </row>
    <row r="29" spans="1:15" ht="12.75">
      <c r="A29" s="12">
        <v>27</v>
      </c>
      <c r="B29" s="51" t="s">
        <v>420</v>
      </c>
      <c r="C29" s="52" t="s">
        <v>421</v>
      </c>
      <c r="D29" s="53">
        <v>36741</v>
      </c>
      <c r="E29" s="5"/>
      <c r="F29" s="5" t="s">
        <v>422</v>
      </c>
      <c r="G29" s="55" t="s">
        <v>423</v>
      </c>
      <c r="H29" s="3"/>
      <c r="I29" s="11">
        <f t="shared" si="0"/>
        <v>15</v>
      </c>
      <c r="J29" s="12" t="str">
        <f t="shared" si="1"/>
        <v>Cadet</v>
      </c>
      <c r="N29">
        <v>37</v>
      </c>
      <c r="O29" t="s">
        <v>75</v>
      </c>
    </row>
    <row r="30" spans="1:15" ht="12.75">
      <c r="A30" s="12">
        <v>28</v>
      </c>
      <c r="B30" s="51" t="s">
        <v>420</v>
      </c>
      <c r="C30" s="52" t="s">
        <v>424</v>
      </c>
      <c r="D30" s="53">
        <v>36523</v>
      </c>
      <c r="E30" s="5"/>
      <c r="F30" s="5" t="s">
        <v>425</v>
      </c>
      <c r="G30" s="57" t="s">
        <v>426</v>
      </c>
      <c r="H30" s="3"/>
      <c r="I30" s="11">
        <f t="shared" si="0"/>
        <v>16</v>
      </c>
      <c r="J30" s="12" t="str">
        <f t="shared" si="1"/>
        <v>Cadet</v>
      </c>
      <c r="N30">
        <v>38</v>
      </c>
      <c r="O30" t="s">
        <v>75</v>
      </c>
    </row>
    <row r="31" spans="1:15" ht="12.75">
      <c r="A31" s="12">
        <v>29</v>
      </c>
      <c r="B31" s="51" t="s">
        <v>420</v>
      </c>
      <c r="C31" s="52" t="s">
        <v>479</v>
      </c>
      <c r="D31" s="53">
        <v>23424</v>
      </c>
      <c r="E31" s="5">
        <v>5</v>
      </c>
      <c r="F31" s="5">
        <v>5</v>
      </c>
      <c r="G31" s="63" t="s">
        <v>480</v>
      </c>
      <c r="H31" s="3"/>
      <c r="I31" s="11">
        <f t="shared" si="0"/>
        <v>51</v>
      </c>
      <c r="J31" s="12" t="str">
        <f t="shared" si="1"/>
        <v>Super Vétéran</v>
      </c>
      <c r="N31">
        <v>39</v>
      </c>
      <c r="O31" t="s">
        <v>75</v>
      </c>
    </row>
    <row r="32" spans="1:15" ht="12.75">
      <c r="A32" s="12">
        <v>30</v>
      </c>
      <c r="B32" s="51" t="s">
        <v>420</v>
      </c>
      <c r="C32" s="52" t="s">
        <v>175</v>
      </c>
      <c r="D32" s="53">
        <v>24628</v>
      </c>
      <c r="E32" s="5">
        <v>5</v>
      </c>
      <c r="F32" s="5">
        <v>5</v>
      </c>
      <c r="G32" s="63" t="s">
        <v>481</v>
      </c>
      <c r="H32" s="3"/>
      <c r="I32" s="11">
        <f t="shared" si="0"/>
        <v>48</v>
      </c>
      <c r="J32" s="12" t="str">
        <f t="shared" si="1"/>
        <v>Vétéran</v>
      </c>
      <c r="N32">
        <v>40</v>
      </c>
      <c r="O32" t="s">
        <v>74</v>
      </c>
    </row>
    <row r="33" spans="1:15" ht="12.75">
      <c r="A33" s="12">
        <v>31</v>
      </c>
      <c r="B33" s="58" t="s">
        <v>427</v>
      </c>
      <c r="C33" s="52" t="s">
        <v>428</v>
      </c>
      <c r="D33" s="20">
        <v>36421</v>
      </c>
      <c r="E33" s="5"/>
      <c r="F33" s="5" t="s">
        <v>422</v>
      </c>
      <c r="G33" s="57" t="s">
        <v>426</v>
      </c>
      <c r="H33" s="3"/>
      <c r="I33" s="11">
        <f t="shared" si="0"/>
        <v>16</v>
      </c>
      <c r="J33" s="12" t="str">
        <f t="shared" si="1"/>
        <v>Cadet</v>
      </c>
      <c r="N33">
        <v>41</v>
      </c>
      <c r="O33" t="s">
        <v>74</v>
      </c>
    </row>
    <row r="34" spans="1:15" ht="12.75">
      <c r="A34" s="12">
        <v>32</v>
      </c>
      <c r="B34" s="58" t="s">
        <v>462</v>
      </c>
      <c r="C34" s="3" t="s">
        <v>463</v>
      </c>
      <c r="D34" s="53">
        <v>31076</v>
      </c>
      <c r="E34" s="5">
        <v>4</v>
      </c>
      <c r="F34" s="5">
        <v>4</v>
      </c>
      <c r="G34" s="60" t="s">
        <v>460</v>
      </c>
      <c r="H34" s="3"/>
      <c r="I34" s="11">
        <f t="shared" si="0"/>
        <v>30</v>
      </c>
      <c r="J34" s="12" t="str">
        <f t="shared" si="1"/>
        <v>Sénior</v>
      </c>
      <c r="N34">
        <v>42</v>
      </c>
      <c r="O34" t="s">
        <v>74</v>
      </c>
    </row>
    <row r="35" spans="1:15" ht="12.75">
      <c r="A35" s="12">
        <v>33</v>
      </c>
      <c r="B35" s="58" t="s">
        <v>461</v>
      </c>
      <c r="C35" s="3" t="s">
        <v>414</v>
      </c>
      <c r="D35" s="53">
        <v>31074</v>
      </c>
      <c r="E35" s="5">
        <v>5</v>
      </c>
      <c r="F35" s="5">
        <v>4</v>
      </c>
      <c r="G35" s="60" t="s">
        <v>460</v>
      </c>
      <c r="H35" s="3"/>
      <c r="I35" s="11">
        <f t="shared" si="0"/>
        <v>30</v>
      </c>
      <c r="J35" s="12" t="str">
        <f t="shared" si="1"/>
        <v>Sénior</v>
      </c>
      <c r="N35">
        <v>43</v>
      </c>
      <c r="O35" t="s">
        <v>74</v>
      </c>
    </row>
    <row r="36" spans="1:15" ht="12.75">
      <c r="A36" s="12">
        <v>34</v>
      </c>
      <c r="B36" s="58" t="s">
        <v>483</v>
      </c>
      <c r="C36" s="56" t="s">
        <v>484</v>
      </c>
      <c r="D36" s="53">
        <v>34855</v>
      </c>
      <c r="E36" s="5" t="s">
        <v>443</v>
      </c>
      <c r="F36" s="5" t="s">
        <v>222</v>
      </c>
      <c r="G36" s="64" t="s">
        <v>485</v>
      </c>
      <c r="H36" s="3"/>
      <c r="I36" s="11">
        <f>IF(ISNUMBER(D36),2015-YEAR(D36),"")</f>
        <v>20</v>
      </c>
      <c r="J36" s="12" t="str">
        <f>IF(ISNUMBER(D36),VLOOKUP(I36,N:O,2,FALSE),"")</f>
        <v>Espoir</v>
      </c>
      <c r="N36">
        <v>44</v>
      </c>
      <c r="O36" t="s">
        <v>74</v>
      </c>
    </row>
    <row r="37" spans="1:15" ht="12.75">
      <c r="A37" s="12">
        <v>35</v>
      </c>
      <c r="B37" s="58" t="s">
        <v>306</v>
      </c>
      <c r="C37" s="3" t="s">
        <v>448</v>
      </c>
      <c r="D37" s="53">
        <v>34026</v>
      </c>
      <c r="E37" s="5" t="s">
        <v>443</v>
      </c>
      <c r="F37" s="5">
        <v>3</v>
      </c>
      <c r="G37" s="57" t="s">
        <v>444</v>
      </c>
      <c r="H37" s="3"/>
      <c r="I37" s="11">
        <f aca="true" t="shared" si="2" ref="I37:I83">IF(ISNUMBER(D37),2015-YEAR(D37),"")</f>
        <v>22</v>
      </c>
      <c r="J37" s="12" t="str">
        <f aca="true" t="shared" si="3" ref="J37:J83">IF(ISNUMBER(D37),VLOOKUP(I37,N$1:O$65536,2,FALSE),"")</f>
        <v>Espoir</v>
      </c>
      <c r="N37">
        <v>45</v>
      </c>
      <c r="O37" t="s">
        <v>74</v>
      </c>
    </row>
    <row r="38" spans="1:15" ht="15" customHeight="1">
      <c r="A38" s="12">
        <v>36</v>
      </c>
      <c r="B38" s="58" t="s">
        <v>306</v>
      </c>
      <c r="C38" s="3" t="s">
        <v>468</v>
      </c>
      <c r="D38" s="53">
        <v>34591</v>
      </c>
      <c r="E38" s="5" t="s">
        <v>443</v>
      </c>
      <c r="F38" s="5">
        <v>5</v>
      </c>
      <c r="G38" s="61" t="s">
        <v>467</v>
      </c>
      <c r="H38" s="3"/>
      <c r="I38" s="11">
        <f t="shared" si="2"/>
        <v>21</v>
      </c>
      <c r="J38" s="12" t="str">
        <f t="shared" si="3"/>
        <v>Espoir</v>
      </c>
      <c r="N38">
        <v>46</v>
      </c>
      <c r="O38" t="s">
        <v>74</v>
      </c>
    </row>
    <row r="39" spans="1:15" ht="12.75" customHeight="1">
      <c r="A39" s="12">
        <v>37</v>
      </c>
      <c r="B39" s="58" t="s">
        <v>454</v>
      </c>
      <c r="C39" s="3" t="s">
        <v>455</v>
      </c>
      <c r="D39" s="53">
        <v>35268</v>
      </c>
      <c r="E39" s="5" t="s">
        <v>443</v>
      </c>
      <c r="F39" s="5">
        <v>4</v>
      </c>
      <c r="G39" s="59" t="s">
        <v>453</v>
      </c>
      <c r="H39" s="3"/>
      <c r="I39" s="11">
        <f t="shared" si="2"/>
        <v>19</v>
      </c>
      <c r="J39" s="12" t="str">
        <f t="shared" si="3"/>
        <v>Espoir</v>
      </c>
      <c r="N39">
        <v>47</v>
      </c>
      <c r="O39" t="s">
        <v>74</v>
      </c>
    </row>
    <row r="40" spans="1:15" ht="12.75">
      <c r="A40" s="12">
        <v>38</v>
      </c>
      <c r="B40" s="51" t="s">
        <v>456</v>
      </c>
      <c r="C40" s="52" t="s">
        <v>457</v>
      </c>
      <c r="D40" s="53">
        <v>27571</v>
      </c>
      <c r="E40" s="5">
        <v>4</v>
      </c>
      <c r="F40" s="5">
        <v>4</v>
      </c>
      <c r="G40" s="59" t="s">
        <v>453</v>
      </c>
      <c r="H40" s="3"/>
      <c r="I40" s="11">
        <f t="shared" si="2"/>
        <v>40</v>
      </c>
      <c r="J40" s="12" t="str">
        <f t="shared" si="3"/>
        <v>Vétéran</v>
      </c>
      <c r="N40">
        <v>48</v>
      </c>
      <c r="O40" t="s">
        <v>74</v>
      </c>
    </row>
    <row r="41" spans="1:15" ht="12.75">
      <c r="A41" s="12">
        <v>39</v>
      </c>
      <c r="B41" s="3"/>
      <c r="C41" s="3"/>
      <c r="D41" s="4"/>
      <c r="E41" s="5"/>
      <c r="F41" s="5"/>
      <c r="G41" s="3"/>
      <c r="H41" s="3"/>
      <c r="I41" s="11">
        <f t="shared" si="2"/>
      </c>
      <c r="J41" s="12">
        <f t="shared" si="3"/>
      </c>
      <c r="N41">
        <v>49</v>
      </c>
      <c r="O41" t="s">
        <v>74</v>
      </c>
    </row>
    <row r="42" spans="1:15" ht="12.75">
      <c r="A42" s="12">
        <v>40</v>
      </c>
      <c r="B42" s="3"/>
      <c r="C42" s="3"/>
      <c r="D42" s="4"/>
      <c r="E42" s="5"/>
      <c r="F42" s="5"/>
      <c r="G42" s="3"/>
      <c r="H42" s="3"/>
      <c r="I42" s="11">
        <f t="shared" si="2"/>
      </c>
      <c r="J42" s="12">
        <f t="shared" si="3"/>
      </c>
      <c r="N42">
        <v>50</v>
      </c>
      <c r="O42" t="s">
        <v>76</v>
      </c>
    </row>
    <row r="43" spans="1:15" ht="12.75">
      <c r="A43" s="12">
        <v>41</v>
      </c>
      <c r="B43" s="3"/>
      <c r="C43" s="3"/>
      <c r="D43" s="4"/>
      <c r="E43" s="5"/>
      <c r="F43" s="5"/>
      <c r="G43" s="3"/>
      <c r="H43" s="3"/>
      <c r="I43" s="11">
        <f t="shared" si="2"/>
      </c>
      <c r="J43" s="12">
        <f t="shared" si="3"/>
      </c>
      <c r="N43">
        <v>51</v>
      </c>
      <c r="O43" t="s">
        <v>76</v>
      </c>
    </row>
    <row r="44" spans="1:15" ht="12.75">
      <c r="A44" s="12">
        <v>42</v>
      </c>
      <c r="B44" s="3"/>
      <c r="C44" s="3"/>
      <c r="D44" s="4"/>
      <c r="E44" s="5"/>
      <c r="F44" s="5"/>
      <c r="G44" s="3"/>
      <c r="H44" s="3"/>
      <c r="I44" s="11">
        <f t="shared" si="2"/>
      </c>
      <c r="J44" s="12">
        <f t="shared" si="3"/>
      </c>
      <c r="N44">
        <v>52</v>
      </c>
      <c r="O44" t="s">
        <v>76</v>
      </c>
    </row>
    <row r="45" spans="1:15" ht="12.75">
      <c r="A45" s="12">
        <v>43</v>
      </c>
      <c r="B45" s="3"/>
      <c r="C45" s="3"/>
      <c r="D45" s="4"/>
      <c r="E45" s="5"/>
      <c r="F45" s="5"/>
      <c r="G45" s="3"/>
      <c r="H45" s="3"/>
      <c r="I45" s="11">
        <f t="shared" si="2"/>
      </c>
      <c r="J45" s="12">
        <f t="shared" si="3"/>
      </c>
      <c r="N45">
        <v>53</v>
      </c>
      <c r="O45" t="s">
        <v>76</v>
      </c>
    </row>
    <row r="46" spans="1:15" ht="12.75">
      <c r="A46" s="12">
        <v>44</v>
      </c>
      <c r="B46" s="3"/>
      <c r="C46" s="3"/>
      <c r="D46" s="4"/>
      <c r="E46" s="5"/>
      <c r="F46" s="5"/>
      <c r="G46" s="3"/>
      <c r="H46" s="3"/>
      <c r="I46" s="11">
        <f t="shared" si="2"/>
      </c>
      <c r="J46" s="12">
        <f t="shared" si="3"/>
      </c>
      <c r="N46">
        <v>54</v>
      </c>
      <c r="O46" t="s">
        <v>76</v>
      </c>
    </row>
    <row r="47" spans="1:15" ht="12.75">
      <c r="A47" s="12">
        <v>45</v>
      </c>
      <c r="B47" s="3"/>
      <c r="C47" s="3"/>
      <c r="D47" s="4"/>
      <c r="E47" s="5"/>
      <c r="F47" s="5"/>
      <c r="G47" s="3"/>
      <c r="H47" s="3"/>
      <c r="I47" s="11">
        <f t="shared" si="2"/>
      </c>
      <c r="J47" s="12">
        <f t="shared" si="3"/>
      </c>
      <c r="N47">
        <v>55</v>
      </c>
      <c r="O47" t="s">
        <v>76</v>
      </c>
    </row>
    <row r="48" spans="1:15" ht="12.75">
      <c r="A48" s="12">
        <v>46</v>
      </c>
      <c r="B48" s="3"/>
      <c r="C48" s="3"/>
      <c r="D48" s="4"/>
      <c r="E48" s="5"/>
      <c r="F48" s="5"/>
      <c r="G48" s="3"/>
      <c r="H48" s="3"/>
      <c r="I48" s="11">
        <f t="shared" si="2"/>
      </c>
      <c r="J48" s="12">
        <f t="shared" si="3"/>
      </c>
      <c r="N48">
        <v>56</v>
      </c>
      <c r="O48" t="s">
        <v>76</v>
      </c>
    </row>
    <row r="49" spans="1:15" ht="12.75">
      <c r="A49" s="12">
        <v>47</v>
      </c>
      <c r="B49" s="3"/>
      <c r="C49" s="3"/>
      <c r="D49" s="4"/>
      <c r="E49" s="5"/>
      <c r="F49" s="5"/>
      <c r="G49" s="3"/>
      <c r="H49" s="3"/>
      <c r="I49" s="11">
        <f t="shared" si="2"/>
      </c>
      <c r="J49" s="12">
        <f t="shared" si="3"/>
      </c>
      <c r="N49">
        <v>57</v>
      </c>
      <c r="O49" t="s">
        <v>76</v>
      </c>
    </row>
    <row r="50" spans="1:15" ht="12.75">
      <c r="A50" s="12">
        <v>48</v>
      </c>
      <c r="B50" s="3"/>
      <c r="C50" s="3"/>
      <c r="D50" s="4"/>
      <c r="E50" s="5"/>
      <c r="F50" s="5"/>
      <c r="G50" s="3"/>
      <c r="H50" s="3"/>
      <c r="I50" s="11">
        <f t="shared" si="2"/>
      </c>
      <c r="J50" s="12">
        <f t="shared" si="3"/>
      </c>
      <c r="N50">
        <v>58</v>
      </c>
      <c r="O50" t="s">
        <v>76</v>
      </c>
    </row>
    <row r="51" spans="1:15" ht="12.75">
      <c r="A51" s="12">
        <v>49</v>
      </c>
      <c r="B51" s="3"/>
      <c r="C51" s="3"/>
      <c r="D51" s="4"/>
      <c r="E51" s="5"/>
      <c r="F51" s="5"/>
      <c r="G51" s="3"/>
      <c r="H51" s="3"/>
      <c r="I51" s="11">
        <f t="shared" si="2"/>
      </c>
      <c r="J51" s="12">
        <f t="shared" si="3"/>
      </c>
      <c r="N51">
        <v>59</v>
      </c>
      <c r="O51" t="s">
        <v>76</v>
      </c>
    </row>
    <row r="52" spans="1:15" ht="12.75">
      <c r="A52" s="12">
        <v>50</v>
      </c>
      <c r="B52" s="3"/>
      <c r="C52" s="3"/>
      <c r="D52" s="4"/>
      <c r="E52" s="5"/>
      <c r="F52" s="5"/>
      <c r="G52" s="3"/>
      <c r="H52" s="3"/>
      <c r="I52" s="11">
        <f t="shared" si="2"/>
      </c>
      <c r="J52" s="12">
        <f t="shared" si="3"/>
      </c>
      <c r="N52">
        <v>60</v>
      </c>
      <c r="O52" t="s">
        <v>77</v>
      </c>
    </row>
    <row r="53" spans="1:15" ht="12.75">
      <c r="A53" s="12">
        <v>51</v>
      </c>
      <c r="B53" s="3"/>
      <c r="C53" s="3"/>
      <c r="D53" s="4"/>
      <c r="E53" s="5"/>
      <c r="F53" s="5"/>
      <c r="G53" s="3"/>
      <c r="H53" s="3"/>
      <c r="I53" s="11">
        <f t="shared" si="2"/>
      </c>
      <c r="J53" s="12">
        <f t="shared" si="3"/>
      </c>
      <c r="N53">
        <v>61</v>
      </c>
      <c r="O53" t="s">
        <v>77</v>
      </c>
    </row>
    <row r="54" spans="1:15" ht="12.75">
      <c r="A54" s="12">
        <v>52</v>
      </c>
      <c r="B54" s="3"/>
      <c r="C54" s="3"/>
      <c r="D54" s="4"/>
      <c r="E54" s="5"/>
      <c r="F54" s="5"/>
      <c r="G54" s="3"/>
      <c r="H54" s="3"/>
      <c r="I54" s="11">
        <f t="shared" si="2"/>
      </c>
      <c r="J54" s="12">
        <f t="shared" si="3"/>
      </c>
      <c r="N54">
        <v>62</v>
      </c>
      <c r="O54" t="s">
        <v>77</v>
      </c>
    </row>
    <row r="55" spans="1:15" ht="12.75">
      <c r="A55" s="12">
        <v>53</v>
      </c>
      <c r="B55" s="3"/>
      <c r="C55" s="3"/>
      <c r="D55" s="4"/>
      <c r="E55" s="5"/>
      <c r="F55" s="5"/>
      <c r="G55" s="3"/>
      <c r="H55" s="3"/>
      <c r="I55" s="11">
        <f t="shared" si="2"/>
      </c>
      <c r="J55" s="12">
        <f t="shared" si="3"/>
      </c>
      <c r="N55">
        <v>63</v>
      </c>
      <c r="O55" t="s">
        <v>77</v>
      </c>
    </row>
    <row r="56" spans="1:15" ht="12.75">
      <c r="A56" s="12">
        <v>54</v>
      </c>
      <c r="B56" s="3"/>
      <c r="C56" s="3"/>
      <c r="D56" s="4"/>
      <c r="E56" s="5"/>
      <c r="F56" s="5"/>
      <c r="G56" s="3"/>
      <c r="H56" s="3"/>
      <c r="I56" s="11">
        <f t="shared" si="2"/>
      </c>
      <c r="J56" s="12">
        <f t="shared" si="3"/>
      </c>
      <c r="N56">
        <v>64</v>
      </c>
      <c r="O56" t="s">
        <v>77</v>
      </c>
    </row>
    <row r="57" spans="1:15" ht="12.75">
      <c r="A57" s="12">
        <v>55</v>
      </c>
      <c r="B57" s="3"/>
      <c r="C57" s="3"/>
      <c r="D57" s="4"/>
      <c r="E57" s="5"/>
      <c r="F57" s="5"/>
      <c r="G57" s="3"/>
      <c r="H57" s="3"/>
      <c r="I57" s="11">
        <f t="shared" si="2"/>
      </c>
      <c r="J57" s="12">
        <f t="shared" si="3"/>
      </c>
      <c r="N57">
        <v>65</v>
      </c>
      <c r="O57" t="s">
        <v>77</v>
      </c>
    </row>
    <row r="58" spans="1:15" ht="12.75">
      <c r="A58" s="12">
        <v>56</v>
      </c>
      <c r="B58" s="3"/>
      <c r="C58" s="3"/>
      <c r="D58" s="4"/>
      <c r="E58" s="5"/>
      <c r="F58" s="5"/>
      <c r="G58" s="3"/>
      <c r="H58" s="3"/>
      <c r="I58" s="11">
        <f t="shared" si="2"/>
      </c>
      <c r="J58" s="12">
        <f t="shared" si="3"/>
      </c>
      <c r="N58">
        <v>66</v>
      </c>
      <c r="O58" t="s">
        <v>77</v>
      </c>
    </row>
    <row r="59" spans="1:15" ht="12.75">
      <c r="A59" s="12">
        <v>57</v>
      </c>
      <c r="B59" s="3"/>
      <c r="C59" s="3"/>
      <c r="D59" s="4"/>
      <c r="E59" s="5"/>
      <c r="F59" s="5"/>
      <c r="G59" s="3"/>
      <c r="H59" s="3"/>
      <c r="I59" s="11">
        <f t="shared" si="2"/>
      </c>
      <c r="J59" s="12">
        <f t="shared" si="3"/>
      </c>
      <c r="N59">
        <v>67</v>
      </c>
      <c r="O59" t="s">
        <v>77</v>
      </c>
    </row>
    <row r="60" spans="1:15" ht="12.75">
      <c r="A60" s="12">
        <v>58</v>
      </c>
      <c r="B60" s="3"/>
      <c r="C60" s="3"/>
      <c r="D60" s="4"/>
      <c r="E60" s="5"/>
      <c r="F60" s="5"/>
      <c r="G60" s="3"/>
      <c r="H60" s="3"/>
      <c r="I60" s="11">
        <f t="shared" si="2"/>
      </c>
      <c r="J60" s="12">
        <f t="shared" si="3"/>
      </c>
      <c r="N60">
        <v>68</v>
      </c>
      <c r="O60" t="s">
        <v>77</v>
      </c>
    </row>
    <row r="61" spans="1:15" ht="12.75">
      <c r="A61" s="12">
        <v>59</v>
      </c>
      <c r="B61" s="3"/>
      <c r="C61" s="3"/>
      <c r="D61" s="4"/>
      <c r="E61" s="5"/>
      <c r="F61" s="5"/>
      <c r="G61" s="3"/>
      <c r="H61" s="3"/>
      <c r="I61" s="11">
        <f t="shared" si="2"/>
      </c>
      <c r="J61" s="12">
        <f t="shared" si="3"/>
      </c>
      <c r="N61">
        <v>69</v>
      </c>
      <c r="O61" t="s">
        <v>77</v>
      </c>
    </row>
    <row r="62" spans="1:15" ht="12.75">
      <c r="A62" s="12">
        <v>60</v>
      </c>
      <c r="B62" s="3"/>
      <c r="C62" s="3"/>
      <c r="D62" s="4"/>
      <c r="E62" s="5"/>
      <c r="F62" s="5"/>
      <c r="G62" s="3"/>
      <c r="H62" s="3"/>
      <c r="I62" s="11">
        <f t="shared" si="2"/>
      </c>
      <c r="J62" s="12">
        <f t="shared" si="3"/>
      </c>
      <c r="N62">
        <v>70</v>
      </c>
      <c r="O62" t="s">
        <v>77</v>
      </c>
    </row>
    <row r="63" spans="1:15" ht="12.75">
      <c r="A63" s="12">
        <v>61</v>
      </c>
      <c r="B63" s="3"/>
      <c r="C63" s="3"/>
      <c r="D63" s="4"/>
      <c r="E63" s="5"/>
      <c r="F63" s="5"/>
      <c r="G63" s="3"/>
      <c r="H63" s="3"/>
      <c r="I63" s="11">
        <f t="shared" si="2"/>
      </c>
      <c r="J63" s="12">
        <f t="shared" si="3"/>
      </c>
      <c r="N63">
        <v>71</v>
      </c>
      <c r="O63" t="s">
        <v>77</v>
      </c>
    </row>
    <row r="64" spans="1:15" ht="12.75">
      <c r="A64" s="12">
        <v>62</v>
      </c>
      <c r="B64" s="3"/>
      <c r="C64" s="3"/>
      <c r="D64" s="4"/>
      <c r="E64" s="5"/>
      <c r="F64" s="5"/>
      <c r="G64" s="3"/>
      <c r="H64" s="3"/>
      <c r="I64" s="11">
        <f t="shared" si="2"/>
      </c>
      <c r="J64" s="12">
        <f t="shared" si="3"/>
      </c>
      <c r="N64">
        <v>72</v>
      </c>
      <c r="O64" t="s">
        <v>77</v>
      </c>
    </row>
    <row r="65" spans="1:15" ht="12.75">
      <c r="A65" s="12">
        <v>63</v>
      </c>
      <c r="B65" s="3"/>
      <c r="C65" s="3"/>
      <c r="D65" s="4"/>
      <c r="E65" s="5"/>
      <c r="F65" s="5"/>
      <c r="G65" s="3"/>
      <c r="H65" s="3"/>
      <c r="I65" s="11">
        <f t="shared" si="2"/>
      </c>
      <c r="J65" s="12">
        <f t="shared" si="3"/>
      </c>
      <c r="N65">
        <v>73</v>
      </c>
      <c r="O65" t="s">
        <v>77</v>
      </c>
    </row>
    <row r="66" spans="1:15" ht="12.75">
      <c r="A66" s="12">
        <v>64</v>
      </c>
      <c r="B66" s="3"/>
      <c r="C66" s="3"/>
      <c r="D66" s="4"/>
      <c r="E66" s="5"/>
      <c r="F66" s="5"/>
      <c r="G66" s="3"/>
      <c r="H66" s="3"/>
      <c r="I66" s="11">
        <f t="shared" si="2"/>
      </c>
      <c r="J66" s="12">
        <f t="shared" si="3"/>
      </c>
      <c r="N66">
        <v>74</v>
      </c>
      <c r="O66" t="s">
        <v>77</v>
      </c>
    </row>
    <row r="67" spans="1:15" ht="12.75">
      <c r="A67" s="12">
        <v>65</v>
      </c>
      <c r="B67" s="3"/>
      <c r="C67" s="3"/>
      <c r="D67" s="4"/>
      <c r="E67" s="5"/>
      <c r="F67" s="5"/>
      <c r="G67" s="3"/>
      <c r="H67" s="3"/>
      <c r="I67" s="11">
        <f t="shared" si="2"/>
      </c>
      <c r="J67" s="12">
        <f t="shared" si="3"/>
      </c>
      <c r="N67">
        <v>75</v>
      </c>
      <c r="O67" t="s">
        <v>77</v>
      </c>
    </row>
    <row r="68" spans="1:15" ht="12.75">
      <c r="A68" s="12">
        <v>66</v>
      </c>
      <c r="B68" s="3"/>
      <c r="C68" s="3"/>
      <c r="D68" s="4"/>
      <c r="E68" s="5"/>
      <c r="F68" s="5"/>
      <c r="G68" s="3"/>
      <c r="H68" s="3"/>
      <c r="I68" s="11">
        <f t="shared" si="2"/>
      </c>
      <c r="J68" s="12">
        <f t="shared" si="3"/>
      </c>
      <c r="N68">
        <v>76</v>
      </c>
      <c r="O68" t="s">
        <v>77</v>
      </c>
    </row>
    <row r="69" spans="1:15" ht="12.75">
      <c r="A69" s="12">
        <v>67</v>
      </c>
      <c r="B69" s="3"/>
      <c r="C69" s="3"/>
      <c r="D69" s="4"/>
      <c r="E69" s="5"/>
      <c r="F69" s="5"/>
      <c r="G69" s="3"/>
      <c r="H69" s="3"/>
      <c r="I69" s="11">
        <f t="shared" si="2"/>
      </c>
      <c r="J69" s="12">
        <f t="shared" si="3"/>
      </c>
      <c r="N69">
        <v>77</v>
      </c>
      <c r="O69" t="s">
        <v>77</v>
      </c>
    </row>
    <row r="70" spans="1:15" ht="12.75">
      <c r="A70" s="12">
        <v>68</v>
      </c>
      <c r="B70" s="3"/>
      <c r="C70" s="3"/>
      <c r="D70" s="4"/>
      <c r="E70" s="5"/>
      <c r="F70" s="5"/>
      <c r="G70" s="3"/>
      <c r="H70" s="3"/>
      <c r="I70" s="11">
        <f t="shared" si="2"/>
      </c>
      <c r="J70" s="12">
        <f t="shared" si="3"/>
      </c>
      <c r="N70">
        <v>78</v>
      </c>
      <c r="O70" t="s">
        <v>77</v>
      </c>
    </row>
    <row r="71" spans="1:15" ht="12.75">
      <c r="A71" s="12">
        <v>69</v>
      </c>
      <c r="B71" s="3"/>
      <c r="C71" s="3"/>
      <c r="D71" s="4"/>
      <c r="E71" s="5"/>
      <c r="F71" s="5"/>
      <c r="G71" s="3"/>
      <c r="H71" s="3"/>
      <c r="I71" s="11">
        <f t="shared" si="2"/>
      </c>
      <c r="J71" s="12">
        <f t="shared" si="3"/>
      </c>
      <c r="N71">
        <v>79</v>
      </c>
      <c r="O71" t="s">
        <v>77</v>
      </c>
    </row>
    <row r="72" spans="1:15" ht="12.75">
      <c r="A72" s="12">
        <v>70</v>
      </c>
      <c r="B72" s="3"/>
      <c r="C72" s="3"/>
      <c r="D72" s="4"/>
      <c r="E72" s="5"/>
      <c r="F72" s="5"/>
      <c r="G72" s="3"/>
      <c r="H72" s="3"/>
      <c r="I72" s="11">
        <f t="shared" si="2"/>
      </c>
      <c r="J72" s="12">
        <f t="shared" si="3"/>
      </c>
      <c r="N72">
        <v>80</v>
      </c>
      <c r="O72" t="s">
        <v>77</v>
      </c>
    </row>
    <row r="73" spans="1:15" ht="12.75">
      <c r="A73" s="12">
        <v>71</v>
      </c>
      <c r="B73" s="3"/>
      <c r="C73" s="3"/>
      <c r="D73" s="4"/>
      <c r="E73" s="5"/>
      <c r="F73" s="5"/>
      <c r="G73" s="3"/>
      <c r="H73" s="3"/>
      <c r="I73" s="11">
        <f t="shared" si="2"/>
      </c>
      <c r="J73" s="12">
        <f t="shared" si="3"/>
      </c>
      <c r="N73">
        <v>81</v>
      </c>
      <c r="O73" t="s">
        <v>77</v>
      </c>
    </row>
    <row r="74" spans="1:15" ht="12.75">
      <c r="A74" s="12">
        <v>72</v>
      </c>
      <c r="B74" s="3"/>
      <c r="C74" s="3"/>
      <c r="D74" s="4"/>
      <c r="E74" s="5"/>
      <c r="F74" s="5"/>
      <c r="G74" s="3"/>
      <c r="H74" s="3"/>
      <c r="I74" s="11">
        <f t="shared" si="2"/>
      </c>
      <c r="J74" s="12">
        <f t="shared" si="3"/>
      </c>
      <c r="N74">
        <v>82</v>
      </c>
      <c r="O74" t="s">
        <v>77</v>
      </c>
    </row>
    <row r="75" spans="1:15" ht="12.75">
      <c r="A75" s="12">
        <v>73</v>
      </c>
      <c r="B75" s="3"/>
      <c r="C75" s="3"/>
      <c r="D75" s="4"/>
      <c r="E75" s="5"/>
      <c r="F75" s="5"/>
      <c r="G75" s="3"/>
      <c r="H75" s="3"/>
      <c r="I75" s="11">
        <f t="shared" si="2"/>
      </c>
      <c r="J75" s="12">
        <f t="shared" si="3"/>
      </c>
      <c r="N75">
        <v>83</v>
      </c>
      <c r="O75" t="s">
        <v>77</v>
      </c>
    </row>
    <row r="76" spans="1:15" ht="12.75">
      <c r="A76" s="12">
        <v>74</v>
      </c>
      <c r="B76" s="3"/>
      <c r="C76" s="3"/>
      <c r="D76" s="4"/>
      <c r="E76" s="5"/>
      <c r="F76" s="5"/>
      <c r="G76" s="3"/>
      <c r="H76" s="3"/>
      <c r="I76" s="11">
        <f t="shared" si="2"/>
      </c>
      <c r="J76" s="12">
        <f t="shared" si="3"/>
      </c>
      <c r="N76">
        <v>84</v>
      </c>
      <c r="O76" t="s">
        <v>77</v>
      </c>
    </row>
    <row r="77" spans="1:15" ht="12.75">
      <c r="A77" s="12">
        <v>75</v>
      </c>
      <c r="B77" s="3"/>
      <c r="C77" s="3"/>
      <c r="D77" s="4"/>
      <c r="E77" s="5"/>
      <c r="F77" s="5"/>
      <c r="G77" s="3"/>
      <c r="H77" s="3"/>
      <c r="I77" s="11">
        <f t="shared" si="2"/>
      </c>
      <c r="J77" s="12">
        <f t="shared" si="3"/>
      </c>
      <c r="N77">
        <v>85</v>
      </c>
      <c r="O77" t="s">
        <v>77</v>
      </c>
    </row>
    <row r="78" spans="1:15" ht="12.75">
      <c r="A78" s="12">
        <v>76</v>
      </c>
      <c r="B78" s="3"/>
      <c r="C78" s="3"/>
      <c r="D78" s="4"/>
      <c r="E78" s="5"/>
      <c r="F78" s="5"/>
      <c r="G78" s="3"/>
      <c r="H78" s="3"/>
      <c r="I78" s="11">
        <f t="shared" si="2"/>
      </c>
      <c r="J78" s="12">
        <f t="shared" si="3"/>
      </c>
      <c r="N78">
        <v>86</v>
      </c>
      <c r="O78" t="s">
        <v>77</v>
      </c>
    </row>
    <row r="79" spans="1:15" ht="12.75">
      <c r="A79" s="12">
        <v>77</v>
      </c>
      <c r="B79" s="3"/>
      <c r="C79" s="3"/>
      <c r="D79" s="4"/>
      <c r="E79" s="5"/>
      <c r="F79" s="5"/>
      <c r="G79" s="3"/>
      <c r="H79" s="3"/>
      <c r="I79" s="11">
        <f t="shared" si="2"/>
      </c>
      <c r="J79" s="12">
        <f t="shared" si="3"/>
      </c>
      <c r="N79">
        <v>87</v>
      </c>
      <c r="O79" t="s">
        <v>77</v>
      </c>
    </row>
    <row r="80" spans="1:15" ht="12.75">
      <c r="A80" s="12">
        <v>78</v>
      </c>
      <c r="B80" s="3"/>
      <c r="C80" s="3"/>
      <c r="D80" s="4"/>
      <c r="E80" s="5"/>
      <c r="F80" s="5"/>
      <c r="G80" s="3"/>
      <c r="H80" s="3"/>
      <c r="I80" s="11">
        <f t="shared" si="2"/>
      </c>
      <c r="J80" s="12">
        <f t="shared" si="3"/>
      </c>
      <c r="N80">
        <v>88</v>
      </c>
      <c r="O80" t="s">
        <v>77</v>
      </c>
    </row>
    <row r="81" spans="1:15" ht="12.75">
      <c r="A81" s="12">
        <v>79</v>
      </c>
      <c r="B81" s="3"/>
      <c r="C81" s="3"/>
      <c r="D81" s="4"/>
      <c r="E81" s="5"/>
      <c r="F81" s="5"/>
      <c r="G81" s="3"/>
      <c r="H81" s="3"/>
      <c r="I81" s="11">
        <f t="shared" si="2"/>
      </c>
      <c r="J81" s="12">
        <f t="shared" si="3"/>
      </c>
      <c r="N81">
        <v>89</v>
      </c>
      <c r="O81" t="s">
        <v>77</v>
      </c>
    </row>
    <row r="82" spans="1:15" ht="12.75">
      <c r="A82" s="12">
        <v>80</v>
      </c>
      <c r="B82" s="3"/>
      <c r="C82" s="3"/>
      <c r="D82" s="4"/>
      <c r="E82" s="5"/>
      <c r="F82" s="5"/>
      <c r="G82" s="3"/>
      <c r="H82" s="3"/>
      <c r="I82" s="11">
        <f t="shared" si="2"/>
      </c>
      <c r="J82" s="12">
        <f t="shared" si="3"/>
      </c>
      <c r="N82">
        <v>90</v>
      </c>
      <c r="O82" t="s">
        <v>77</v>
      </c>
    </row>
    <row r="83" spans="1:10" ht="12.75">
      <c r="A83" s="12">
        <v>81</v>
      </c>
      <c r="B83" s="3"/>
      <c r="C83" s="3"/>
      <c r="D83" s="4"/>
      <c r="E83" s="5"/>
      <c r="F83" s="5"/>
      <c r="G83" s="3"/>
      <c r="H83" s="3"/>
      <c r="I83" s="11">
        <f t="shared" si="2"/>
      </c>
      <c r="J83" s="12">
        <f t="shared" si="3"/>
      </c>
    </row>
  </sheetData>
  <sheetProtection/>
  <autoFilter ref="A2:O83"/>
  <mergeCells count="1">
    <mergeCell ref="A1:J1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83"/>
  <sheetViews>
    <sheetView zoomScalePageLayoutView="0" workbookViewId="0" topLeftCell="A1">
      <selection activeCell="F18" sqref="F18"/>
    </sheetView>
  </sheetViews>
  <sheetFormatPr defaultColWidth="11.421875" defaultRowHeight="12.75"/>
  <cols>
    <col min="2" max="2" width="16.28125" style="0" customWidth="1"/>
    <col min="3" max="3" width="14.7109375" style="0" customWidth="1"/>
    <col min="4" max="4" width="14.28125" style="0" customWidth="1"/>
    <col min="5" max="5" width="16.7109375" style="0" customWidth="1"/>
    <col min="6" max="6" width="17.421875" style="0" customWidth="1"/>
    <col min="7" max="7" width="22.140625" style="0" customWidth="1"/>
    <col min="8" max="8" width="28.7109375" style="0" customWidth="1"/>
    <col min="9" max="9" width="18.57421875" style="0" customWidth="1"/>
    <col min="10" max="10" width="27.140625" style="0" customWidth="1"/>
  </cols>
  <sheetData>
    <row r="1" spans="1:10" ht="12.75">
      <c r="A1" s="72" t="s">
        <v>385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45">
      <c r="A2" s="41" t="s">
        <v>83</v>
      </c>
      <c r="B2" s="42" t="s">
        <v>2</v>
      </c>
      <c r="C2" s="42" t="s">
        <v>3</v>
      </c>
      <c r="D2" s="42" t="s">
        <v>4</v>
      </c>
      <c r="E2" s="43" t="s">
        <v>52</v>
      </c>
      <c r="F2" s="43" t="s">
        <v>51</v>
      </c>
      <c r="G2" s="42" t="s">
        <v>53</v>
      </c>
      <c r="H2" s="42" t="s">
        <v>0</v>
      </c>
      <c r="I2" s="44" t="s">
        <v>81</v>
      </c>
      <c r="J2" s="45" t="s">
        <v>82</v>
      </c>
    </row>
    <row r="3" spans="1:15" ht="12.75">
      <c r="A3" s="12">
        <v>1</v>
      </c>
      <c r="B3" s="3" t="s">
        <v>378</v>
      </c>
      <c r="C3" s="3" t="s">
        <v>379</v>
      </c>
      <c r="D3" s="22">
        <v>27385</v>
      </c>
      <c r="E3" s="5">
        <v>4</v>
      </c>
      <c r="F3" s="71">
        <v>3</v>
      </c>
      <c r="G3" s="3" t="s">
        <v>380</v>
      </c>
      <c r="H3" s="3" t="s">
        <v>607</v>
      </c>
      <c r="I3" s="11">
        <f aca="true" t="shared" si="0" ref="I3:I35">IF(ISNUMBER(D3),2015-YEAR(D3),"")</f>
        <v>41</v>
      </c>
      <c r="J3" s="12" t="str">
        <f aca="true" t="shared" si="1" ref="J3:J35">IF(ISNUMBER(D3),VLOOKUP(I3,N$1:O$65536,2,FALSE),"")</f>
        <v>Vétéran</v>
      </c>
      <c r="N3">
        <v>11</v>
      </c>
      <c r="O3" t="s">
        <v>78</v>
      </c>
    </row>
    <row r="4" spans="1:15" ht="12.75">
      <c r="A4" s="12">
        <v>2</v>
      </c>
      <c r="B4" s="3" t="s">
        <v>383</v>
      </c>
      <c r="C4" s="3" t="s">
        <v>384</v>
      </c>
      <c r="D4" s="22">
        <v>26986</v>
      </c>
      <c r="E4" s="5">
        <v>4</v>
      </c>
      <c r="F4" s="5">
        <v>4</v>
      </c>
      <c r="G4" s="3" t="s">
        <v>380</v>
      </c>
      <c r="H4" s="3"/>
      <c r="I4" s="11">
        <f t="shared" si="0"/>
        <v>42</v>
      </c>
      <c r="J4" s="12" t="str">
        <f t="shared" si="1"/>
        <v>Vétéran</v>
      </c>
      <c r="N4">
        <v>12</v>
      </c>
      <c r="O4" t="s">
        <v>78</v>
      </c>
    </row>
    <row r="5" spans="1:15" ht="12.75">
      <c r="A5" s="12">
        <v>3</v>
      </c>
      <c r="B5" s="3" t="s">
        <v>381</v>
      </c>
      <c r="C5" s="3" t="s">
        <v>382</v>
      </c>
      <c r="D5" s="22">
        <v>26383</v>
      </c>
      <c r="E5" s="5">
        <v>4</v>
      </c>
      <c r="F5" s="5">
        <v>4</v>
      </c>
      <c r="G5" s="3" t="s">
        <v>380</v>
      </c>
      <c r="H5" s="3"/>
      <c r="I5" s="11">
        <f t="shared" si="0"/>
        <v>43</v>
      </c>
      <c r="J5" s="12" t="str">
        <f t="shared" si="1"/>
        <v>Vétéran</v>
      </c>
      <c r="N5">
        <v>13</v>
      </c>
      <c r="O5" t="s">
        <v>54</v>
      </c>
    </row>
    <row r="6" spans="1:15" ht="12.75">
      <c r="A6" s="12">
        <v>4</v>
      </c>
      <c r="B6" s="3"/>
      <c r="C6" s="3"/>
      <c r="D6" s="4"/>
      <c r="E6" s="5"/>
      <c r="F6" s="5"/>
      <c r="G6" s="3"/>
      <c r="H6" s="3"/>
      <c r="I6" s="11">
        <f t="shared" si="0"/>
      </c>
      <c r="J6" s="12">
        <f t="shared" si="1"/>
      </c>
      <c r="N6">
        <v>14</v>
      </c>
      <c r="O6" t="s">
        <v>54</v>
      </c>
    </row>
    <row r="7" spans="1:15" ht="12.75">
      <c r="A7" s="12">
        <v>5</v>
      </c>
      <c r="B7" s="3"/>
      <c r="C7" s="3"/>
      <c r="D7" s="4"/>
      <c r="E7" s="5"/>
      <c r="F7" s="5"/>
      <c r="G7" s="3"/>
      <c r="H7" s="3"/>
      <c r="I7" s="11">
        <f t="shared" si="0"/>
      </c>
      <c r="J7" s="12">
        <f t="shared" si="1"/>
      </c>
      <c r="N7">
        <v>15</v>
      </c>
      <c r="O7" t="s">
        <v>1</v>
      </c>
    </row>
    <row r="8" spans="1:15" ht="12.75">
      <c r="A8" s="12">
        <v>6</v>
      </c>
      <c r="B8" s="3"/>
      <c r="C8" s="3"/>
      <c r="D8" s="4"/>
      <c r="E8" s="5"/>
      <c r="F8" s="5"/>
      <c r="G8" s="3"/>
      <c r="H8" s="3"/>
      <c r="I8" s="11">
        <f t="shared" si="0"/>
      </c>
      <c r="J8" s="12">
        <f t="shared" si="1"/>
      </c>
      <c r="N8">
        <v>16</v>
      </c>
      <c r="O8" t="s">
        <v>1</v>
      </c>
    </row>
    <row r="9" spans="1:15" ht="12.75">
      <c r="A9" s="12">
        <v>7</v>
      </c>
      <c r="B9" s="3"/>
      <c r="C9" s="3"/>
      <c r="D9" s="4"/>
      <c r="E9" s="5"/>
      <c r="F9" s="5"/>
      <c r="G9" s="3"/>
      <c r="H9" s="3"/>
      <c r="I9" s="11">
        <f t="shared" si="0"/>
      </c>
      <c r="J9" s="12">
        <f t="shared" si="1"/>
      </c>
      <c r="N9">
        <v>17</v>
      </c>
      <c r="O9" t="s">
        <v>79</v>
      </c>
    </row>
    <row r="10" spans="1:15" ht="12.75">
      <c r="A10" s="12">
        <v>8</v>
      </c>
      <c r="B10" s="3"/>
      <c r="C10" s="3"/>
      <c r="D10" s="4"/>
      <c r="E10" s="5"/>
      <c r="F10" s="5"/>
      <c r="G10" s="3"/>
      <c r="H10" s="3"/>
      <c r="I10" s="11">
        <f t="shared" si="0"/>
      </c>
      <c r="J10" s="12">
        <f t="shared" si="1"/>
      </c>
      <c r="N10">
        <v>18</v>
      </c>
      <c r="O10" t="s">
        <v>79</v>
      </c>
    </row>
    <row r="11" spans="1:15" ht="12.75">
      <c r="A11" s="12">
        <v>9</v>
      </c>
      <c r="B11" s="3"/>
      <c r="C11" s="3"/>
      <c r="D11" s="4"/>
      <c r="E11" s="5"/>
      <c r="F11" s="5"/>
      <c r="G11" s="3"/>
      <c r="H11" s="3"/>
      <c r="I11" s="11">
        <f t="shared" si="0"/>
      </c>
      <c r="J11" s="12">
        <f t="shared" si="1"/>
      </c>
      <c r="N11">
        <v>19</v>
      </c>
      <c r="O11" t="s">
        <v>80</v>
      </c>
    </row>
    <row r="12" spans="1:15" ht="12.75">
      <c r="A12" s="12">
        <v>10</v>
      </c>
      <c r="B12" s="3"/>
      <c r="C12" s="3"/>
      <c r="D12" s="4"/>
      <c r="E12" s="5"/>
      <c r="F12" s="5"/>
      <c r="G12" s="3"/>
      <c r="H12" s="3"/>
      <c r="I12" s="11">
        <f t="shared" si="0"/>
      </c>
      <c r="J12" s="12">
        <f t="shared" si="1"/>
      </c>
      <c r="N12">
        <v>20</v>
      </c>
      <c r="O12" t="s">
        <v>80</v>
      </c>
    </row>
    <row r="13" spans="1:15" ht="12.75">
      <c r="A13" s="12">
        <v>11</v>
      </c>
      <c r="B13" s="3"/>
      <c r="C13" s="3"/>
      <c r="D13" s="4"/>
      <c r="E13" s="5"/>
      <c r="F13" s="5"/>
      <c r="G13" s="3"/>
      <c r="H13" s="3"/>
      <c r="I13" s="11">
        <f t="shared" si="0"/>
      </c>
      <c r="J13" s="12">
        <f t="shared" si="1"/>
      </c>
      <c r="N13">
        <v>21</v>
      </c>
      <c r="O13" t="s">
        <v>80</v>
      </c>
    </row>
    <row r="14" spans="1:15" ht="12.75">
      <c r="A14" s="12">
        <v>12</v>
      </c>
      <c r="B14" s="3"/>
      <c r="C14" s="3"/>
      <c r="D14" s="4"/>
      <c r="E14" s="5"/>
      <c r="F14" s="5"/>
      <c r="G14" s="3"/>
      <c r="H14" s="3"/>
      <c r="I14" s="11">
        <f t="shared" si="0"/>
      </c>
      <c r="J14" s="12">
        <f t="shared" si="1"/>
      </c>
      <c r="N14">
        <v>22</v>
      </c>
      <c r="O14" t="s">
        <v>80</v>
      </c>
    </row>
    <row r="15" spans="1:15" ht="12.75">
      <c r="A15" s="12">
        <v>13</v>
      </c>
      <c r="B15" s="3"/>
      <c r="C15" s="3"/>
      <c r="D15" s="4"/>
      <c r="E15" s="5"/>
      <c r="F15" s="5"/>
      <c r="G15" s="3"/>
      <c r="H15" s="3"/>
      <c r="I15" s="11">
        <f t="shared" si="0"/>
      </c>
      <c r="J15" s="12">
        <f t="shared" si="1"/>
      </c>
      <c r="N15">
        <v>23</v>
      </c>
      <c r="O15" t="s">
        <v>75</v>
      </c>
    </row>
    <row r="16" spans="1:15" ht="12.75">
      <c r="A16" s="12">
        <v>14</v>
      </c>
      <c r="B16" s="3"/>
      <c r="C16" s="3"/>
      <c r="D16" s="4"/>
      <c r="E16" s="5"/>
      <c r="F16" s="5"/>
      <c r="G16" s="3"/>
      <c r="H16" s="3"/>
      <c r="I16" s="11">
        <f t="shared" si="0"/>
      </c>
      <c r="J16" s="12">
        <f t="shared" si="1"/>
      </c>
      <c r="N16">
        <v>24</v>
      </c>
      <c r="O16" t="s">
        <v>75</v>
      </c>
    </row>
    <row r="17" spans="1:15" ht="12.75">
      <c r="A17" s="12">
        <v>15</v>
      </c>
      <c r="B17" s="3"/>
      <c r="C17" s="3"/>
      <c r="D17" s="4"/>
      <c r="E17" s="5"/>
      <c r="F17" s="5"/>
      <c r="G17" s="3"/>
      <c r="H17" s="3"/>
      <c r="I17" s="11">
        <f t="shared" si="0"/>
      </c>
      <c r="J17" s="12">
        <f t="shared" si="1"/>
      </c>
      <c r="N17">
        <v>25</v>
      </c>
      <c r="O17" t="s">
        <v>75</v>
      </c>
    </row>
    <row r="18" spans="1:15" ht="12.75">
      <c r="A18" s="12">
        <v>16</v>
      </c>
      <c r="B18" s="3"/>
      <c r="C18" s="3"/>
      <c r="D18" s="4"/>
      <c r="E18" s="5"/>
      <c r="F18" s="5"/>
      <c r="G18" s="3"/>
      <c r="H18" s="3"/>
      <c r="I18" s="11">
        <f t="shared" si="0"/>
      </c>
      <c r="J18" s="12">
        <f t="shared" si="1"/>
      </c>
      <c r="N18">
        <v>26</v>
      </c>
      <c r="O18" t="s">
        <v>75</v>
      </c>
    </row>
    <row r="19" spans="1:15" ht="12.75">
      <c r="A19" s="12">
        <v>17</v>
      </c>
      <c r="B19" s="3"/>
      <c r="C19" s="3"/>
      <c r="D19" s="4"/>
      <c r="E19" s="5"/>
      <c r="F19" s="5"/>
      <c r="G19" s="3"/>
      <c r="H19" s="3"/>
      <c r="I19" s="11">
        <f t="shared" si="0"/>
      </c>
      <c r="J19" s="12">
        <f t="shared" si="1"/>
      </c>
      <c r="N19">
        <v>27</v>
      </c>
      <c r="O19" t="s">
        <v>75</v>
      </c>
    </row>
    <row r="20" spans="1:15" ht="12.75">
      <c r="A20" s="12">
        <v>18</v>
      </c>
      <c r="B20" s="3"/>
      <c r="C20" s="3"/>
      <c r="D20" s="4"/>
      <c r="E20" s="5"/>
      <c r="F20" s="5"/>
      <c r="G20" s="3"/>
      <c r="H20" s="3"/>
      <c r="I20" s="11">
        <f t="shared" si="0"/>
      </c>
      <c r="J20" s="12">
        <f t="shared" si="1"/>
      </c>
      <c r="N20">
        <v>28</v>
      </c>
      <c r="O20" t="s">
        <v>75</v>
      </c>
    </row>
    <row r="21" spans="1:15" ht="12.75">
      <c r="A21" s="12">
        <v>19</v>
      </c>
      <c r="B21" s="3"/>
      <c r="C21" s="3"/>
      <c r="D21" s="4"/>
      <c r="E21" s="5"/>
      <c r="F21" s="5"/>
      <c r="G21" s="3"/>
      <c r="H21" s="3"/>
      <c r="I21" s="11">
        <f t="shared" si="0"/>
      </c>
      <c r="J21" s="12">
        <f t="shared" si="1"/>
      </c>
      <c r="N21">
        <v>29</v>
      </c>
      <c r="O21" t="s">
        <v>75</v>
      </c>
    </row>
    <row r="22" spans="1:15" ht="12.75">
      <c r="A22" s="12">
        <v>20</v>
      </c>
      <c r="B22" s="3"/>
      <c r="C22" s="3"/>
      <c r="D22" s="4"/>
      <c r="E22" s="5"/>
      <c r="F22" s="5"/>
      <c r="G22" s="3"/>
      <c r="H22" s="3"/>
      <c r="I22" s="11">
        <f t="shared" si="0"/>
      </c>
      <c r="J22" s="12">
        <f t="shared" si="1"/>
      </c>
      <c r="N22">
        <v>30</v>
      </c>
      <c r="O22" t="s">
        <v>75</v>
      </c>
    </row>
    <row r="23" spans="1:15" ht="12.75">
      <c r="A23" s="12">
        <v>21</v>
      </c>
      <c r="B23" s="3"/>
      <c r="C23" s="3"/>
      <c r="D23" s="4"/>
      <c r="E23" s="5"/>
      <c r="F23" s="5"/>
      <c r="G23" s="3"/>
      <c r="H23" s="3"/>
      <c r="I23" s="11">
        <f t="shared" si="0"/>
      </c>
      <c r="J23" s="12">
        <f t="shared" si="1"/>
      </c>
      <c r="N23">
        <v>31</v>
      </c>
      <c r="O23" t="s">
        <v>75</v>
      </c>
    </row>
    <row r="24" spans="1:15" ht="12.75">
      <c r="A24" s="12">
        <v>22</v>
      </c>
      <c r="B24" s="3"/>
      <c r="C24" s="3"/>
      <c r="D24" s="4"/>
      <c r="E24" s="5"/>
      <c r="F24" s="5"/>
      <c r="G24" s="3"/>
      <c r="H24" s="3"/>
      <c r="I24" s="11">
        <f t="shared" si="0"/>
      </c>
      <c r="J24" s="12">
        <f t="shared" si="1"/>
      </c>
      <c r="N24">
        <v>32</v>
      </c>
      <c r="O24" t="s">
        <v>75</v>
      </c>
    </row>
    <row r="25" spans="1:15" ht="12.75">
      <c r="A25" s="12">
        <v>23</v>
      </c>
      <c r="B25" s="3"/>
      <c r="C25" s="3"/>
      <c r="D25" s="4"/>
      <c r="E25" s="5"/>
      <c r="F25" s="5"/>
      <c r="G25" s="3"/>
      <c r="H25" s="3"/>
      <c r="I25" s="11">
        <f t="shared" si="0"/>
      </c>
      <c r="J25" s="12">
        <f t="shared" si="1"/>
      </c>
      <c r="N25">
        <v>33</v>
      </c>
      <c r="O25" t="s">
        <v>75</v>
      </c>
    </row>
    <row r="26" spans="1:15" ht="12.75">
      <c r="A26" s="12">
        <v>24</v>
      </c>
      <c r="B26" s="3"/>
      <c r="C26" s="3"/>
      <c r="D26" s="4"/>
      <c r="E26" s="5"/>
      <c r="F26" s="5"/>
      <c r="G26" s="3"/>
      <c r="H26" s="3"/>
      <c r="I26" s="11">
        <f t="shared" si="0"/>
      </c>
      <c r="J26" s="12">
        <f t="shared" si="1"/>
      </c>
      <c r="N26">
        <v>34</v>
      </c>
      <c r="O26" t="s">
        <v>75</v>
      </c>
    </row>
    <row r="27" spans="1:15" ht="12.75">
      <c r="A27" s="12">
        <v>25</v>
      </c>
      <c r="B27" s="3"/>
      <c r="C27" s="3"/>
      <c r="D27" s="4"/>
      <c r="E27" s="5"/>
      <c r="F27" s="5"/>
      <c r="G27" s="3"/>
      <c r="H27" s="3"/>
      <c r="I27" s="11">
        <f t="shared" si="0"/>
      </c>
      <c r="J27" s="12">
        <f t="shared" si="1"/>
      </c>
      <c r="N27">
        <v>35</v>
      </c>
      <c r="O27" t="s">
        <v>75</v>
      </c>
    </row>
    <row r="28" spans="1:15" ht="12.75">
      <c r="A28" s="12">
        <v>26</v>
      </c>
      <c r="B28" s="3"/>
      <c r="C28" s="3"/>
      <c r="D28" s="4"/>
      <c r="E28" s="5"/>
      <c r="F28" s="5"/>
      <c r="G28" s="3"/>
      <c r="H28" s="3"/>
      <c r="I28" s="11">
        <f t="shared" si="0"/>
      </c>
      <c r="J28" s="12">
        <f t="shared" si="1"/>
      </c>
      <c r="N28">
        <v>36</v>
      </c>
      <c r="O28" t="s">
        <v>75</v>
      </c>
    </row>
    <row r="29" spans="1:15" ht="12.75">
      <c r="A29" s="12">
        <v>27</v>
      </c>
      <c r="B29" s="3"/>
      <c r="C29" s="3"/>
      <c r="D29" s="4"/>
      <c r="E29" s="5"/>
      <c r="F29" s="5"/>
      <c r="G29" s="3"/>
      <c r="H29" s="3"/>
      <c r="I29" s="11">
        <f t="shared" si="0"/>
      </c>
      <c r="J29" s="12">
        <f t="shared" si="1"/>
      </c>
      <c r="N29">
        <v>37</v>
      </c>
      <c r="O29" t="s">
        <v>75</v>
      </c>
    </row>
    <row r="30" spans="1:15" ht="12.75">
      <c r="A30" s="12">
        <v>28</v>
      </c>
      <c r="B30" s="3"/>
      <c r="C30" s="3"/>
      <c r="D30" s="4"/>
      <c r="E30" s="5"/>
      <c r="F30" s="5"/>
      <c r="G30" s="3"/>
      <c r="H30" s="3"/>
      <c r="I30" s="11">
        <f t="shared" si="0"/>
      </c>
      <c r="J30" s="12">
        <f t="shared" si="1"/>
      </c>
      <c r="N30">
        <v>38</v>
      </c>
      <c r="O30" t="s">
        <v>75</v>
      </c>
    </row>
    <row r="31" spans="1:15" ht="12.75">
      <c r="A31" s="12">
        <v>29</v>
      </c>
      <c r="B31" s="3"/>
      <c r="C31" s="3"/>
      <c r="D31" s="4"/>
      <c r="E31" s="5"/>
      <c r="F31" s="5"/>
      <c r="G31" s="3"/>
      <c r="H31" s="3"/>
      <c r="I31" s="11">
        <f t="shared" si="0"/>
      </c>
      <c r="J31" s="12">
        <f t="shared" si="1"/>
      </c>
      <c r="N31">
        <v>39</v>
      </c>
      <c r="O31" t="s">
        <v>75</v>
      </c>
    </row>
    <row r="32" spans="1:15" ht="12.75">
      <c r="A32" s="12">
        <v>30</v>
      </c>
      <c r="B32" s="3"/>
      <c r="C32" s="3"/>
      <c r="D32" s="4"/>
      <c r="E32" s="5"/>
      <c r="F32" s="5"/>
      <c r="G32" s="3"/>
      <c r="H32" s="3"/>
      <c r="I32" s="11">
        <f t="shared" si="0"/>
      </c>
      <c r="J32" s="12">
        <f t="shared" si="1"/>
      </c>
      <c r="N32">
        <v>40</v>
      </c>
      <c r="O32" t="s">
        <v>74</v>
      </c>
    </row>
    <row r="33" spans="1:15" ht="12.75">
      <c r="A33" s="12">
        <v>31</v>
      </c>
      <c r="B33" s="3"/>
      <c r="C33" s="3"/>
      <c r="D33" s="4"/>
      <c r="E33" s="5"/>
      <c r="F33" s="5"/>
      <c r="G33" s="3"/>
      <c r="H33" s="3"/>
      <c r="I33" s="11">
        <f t="shared" si="0"/>
      </c>
      <c r="J33" s="12">
        <f t="shared" si="1"/>
      </c>
      <c r="N33">
        <v>41</v>
      </c>
      <c r="O33" t="s">
        <v>74</v>
      </c>
    </row>
    <row r="34" spans="1:15" ht="12.75">
      <c r="A34" s="12">
        <v>32</v>
      </c>
      <c r="B34" s="3"/>
      <c r="C34" s="3"/>
      <c r="D34" s="4"/>
      <c r="E34" s="5"/>
      <c r="F34" s="5"/>
      <c r="G34" s="3"/>
      <c r="H34" s="3"/>
      <c r="I34" s="11">
        <f t="shared" si="0"/>
      </c>
      <c r="J34" s="12">
        <f t="shared" si="1"/>
      </c>
      <c r="N34">
        <v>42</v>
      </c>
      <c r="O34" t="s">
        <v>74</v>
      </c>
    </row>
    <row r="35" spans="1:15" ht="12.75">
      <c r="A35" s="12">
        <v>33</v>
      </c>
      <c r="B35" s="3"/>
      <c r="C35" s="3"/>
      <c r="D35" s="4"/>
      <c r="E35" s="5"/>
      <c r="F35" s="5"/>
      <c r="G35" s="3"/>
      <c r="H35" s="3"/>
      <c r="I35" s="11">
        <f t="shared" si="0"/>
      </c>
      <c r="J35" s="12">
        <f t="shared" si="1"/>
      </c>
      <c r="N35">
        <v>43</v>
      </c>
      <c r="O35" t="s">
        <v>74</v>
      </c>
    </row>
    <row r="36" spans="1:15" ht="12.75">
      <c r="A36" s="12">
        <v>34</v>
      </c>
      <c r="B36" s="3"/>
      <c r="C36" s="3"/>
      <c r="D36" s="4"/>
      <c r="E36" s="5"/>
      <c r="F36" s="5"/>
      <c r="G36" s="3"/>
      <c r="H36" s="3"/>
      <c r="I36" s="11">
        <f>IF(ISNUMBER(D36),2015-YEAR(D36),"")</f>
      </c>
      <c r="J36" s="12">
        <f>IF(ISNUMBER(D36),VLOOKUP(I36,N:O,2,FALSE),"")</f>
      </c>
      <c r="N36">
        <v>44</v>
      </c>
      <c r="O36" t="s">
        <v>74</v>
      </c>
    </row>
    <row r="37" spans="1:15" ht="12.75">
      <c r="A37" s="12">
        <v>35</v>
      </c>
      <c r="B37" s="3"/>
      <c r="C37" s="3"/>
      <c r="D37" s="4"/>
      <c r="E37" s="5"/>
      <c r="F37" s="5"/>
      <c r="G37" s="3"/>
      <c r="H37" s="3"/>
      <c r="I37" s="11">
        <f aca="true" t="shared" si="2" ref="I37:I83">IF(ISNUMBER(D37),2015-YEAR(D37),"")</f>
      </c>
      <c r="J37" s="12">
        <f aca="true" t="shared" si="3" ref="J37:J83">IF(ISNUMBER(D37),VLOOKUP(I37,N$1:O$65536,2,FALSE),"")</f>
      </c>
      <c r="N37">
        <v>45</v>
      </c>
      <c r="O37" t="s">
        <v>74</v>
      </c>
    </row>
    <row r="38" spans="1:15" ht="12.75">
      <c r="A38" s="12">
        <v>36</v>
      </c>
      <c r="B38" s="3"/>
      <c r="C38" s="3"/>
      <c r="D38" s="4"/>
      <c r="E38" s="5"/>
      <c r="F38" s="5"/>
      <c r="G38" s="3"/>
      <c r="H38" s="3"/>
      <c r="I38" s="11">
        <f t="shared" si="2"/>
      </c>
      <c r="J38" s="12">
        <f t="shared" si="3"/>
      </c>
      <c r="N38">
        <v>46</v>
      </c>
      <c r="O38" t="s">
        <v>74</v>
      </c>
    </row>
    <row r="39" spans="1:15" ht="12.75">
      <c r="A39" s="12">
        <v>37</v>
      </c>
      <c r="B39" s="3"/>
      <c r="C39" s="3"/>
      <c r="D39" s="4"/>
      <c r="E39" s="5"/>
      <c r="F39" s="5"/>
      <c r="G39" s="3"/>
      <c r="H39" s="3"/>
      <c r="I39" s="11">
        <f t="shared" si="2"/>
      </c>
      <c r="J39" s="12">
        <f t="shared" si="3"/>
      </c>
      <c r="N39">
        <v>47</v>
      </c>
      <c r="O39" t="s">
        <v>74</v>
      </c>
    </row>
    <row r="40" spans="1:15" ht="12.75">
      <c r="A40" s="12">
        <v>38</v>
      </c>
      <c r="B40" s="3"/>
      <c r="C40" s="3"/>
      <c r="D40" s="4"/>
      <c r="E40" s="5"/>
      <c r="F40" s="5"/>
      <c r="G40" s="3"/>
      <c r="H40" s="3"/>
      <c r="I40" s="11">
        <f t="shared" si="2"/>
      </c>
      <c r="J40" s="12">
        <f t="shared" si="3"/>
      </c>
      <c r="N40">
        <v>48</v>
      </c>
      <c r="O40" t="s">
        <v>74</v>
      </c>
    </row>
    <row r="41" spans="1:15" ht="12.75">
      <c r="A41" s="12">
        <v>39</v>
      </c>
      <c r="B41" s="3"/>
      <c r="C41" s="3"/>
      <c r="D41" s="4"/>
      <c r="E41" s="5"/>
      <c r="F41" s="5"/>
      <c r="G41" s="3"/>
      <c r="H41" s="3"/>
      <c r="I41" s="11">
        <f t="shared" si="2"/>
      </c>
      <c r="J41" s="12">
        <f t="shared" si="3"/>
      </c>
      <c r="N41">
        <v>49</v>
      </c>
      <c r="O41" t="s">
        <v>74</v>
      </c>
    </row>
    <row r="42" spans="1:15" ht="12.75">
      <c r="A42" s="12">
        <v>40</v>
      </c>
      <c r="B42" s="3"/>
      <c r="C42" s="3"/>
      <c r="D42" s="4"/>
      <c r="E42" s="5"/>
      <c r="F42" s="5"/>
      <c r="G42" s="3"/>
      <c r="H42" s="3"/>
      <c r="I42" s="11">
        <f t="shared" si="2"/>
      </c>
      <c r="J42" s="12">
        <f t="shared" si="3"/>
      </c>
      <c r="N42">
        <v>50</v>
      </c>
      <c r="O42" t="s">
        <v>76</v>
      </c>
    </row>
    <row r="43" spans="1:15" ht="12.75">
      <c r="A43" s="12">
        <v>41</v>
      </c>
      <c r="B43" s="3"/>
      <c r="C43" s="3"/>
      <c r="D43" s="4"/>
      <c r="E43" s="5"/>
      <c r="F43" s="5"/>
      <c r="G43" s="3"/>
      <c r="H43" s="3"/>
      <c r="I43" s="11">
        <f t="shared" si="2"/>
      </c>
      <c r="J43" s="12">
        <f t="shared" si="3"/>
      </c>
      <c r="N43">
        <v>51</v>
      </c>
      <c r="O43" t="s">
        <v>76</v>
      </c>
    </row>
    <row r="44" spans="1:15" ht="12.75">
      <c r="A44" s="12">
        <v>42</v>
      </c>
      <c r="B44" s="3"/>
      <c r="C44" s="3"/>
      <c r="D44" s="4"/>
      <c r="E44" s="5"/>
      <c r="F44" s="5"/>
      <c r="G44" s="3"/>
      <c r="H44" s="3"/>
      <c r="I44" s="11">
        <f t="shared" si="2"/>
      </c>
      <c r="J44" s="12">
        <f t="shared" si="3"/>
      </c>
      <c r="N44">
        <v>52</v>
      </c>
      <c r="O44" t="s">
        <v>76</v>
      </c>
    </row>
    <row r="45" spans="1:15" ht="12.75">
      <c r="A45" s="12">
        <v>43</v>
      </c>
      <c r="B45" s="3"/>
      <c r="C45" s="3"/>
      <c r="D45" s="4"/>
      <c r="E45" s="5"/>
      <c r="F45" s="5"/>
      <c r="G45" s="3"/>
      <c r="H45" s="3"/>
      <c r="I45" s="11">
        <f t="shared" si="2"/>
      </c>
      <c r="J45" s="12">
        <f t="shared" si="3"/>
      </c>
      <c r="N45">
        <v>53</v>
      </c>
      <c r="O45" t="s">
        <v>76</v>
      </c>
    </row>
    <row r="46" spans="1:15" ht="12.75">
      <c r="A46" s="12">
        <v>44</v>
      </c>
      <c r="B46" s="3"/>
      <c r="C46" s="3"/>
      <c r="D46" s="4"/>
      <c r="E46" s="5"/>
      <c r="F46" s="5"/>
      <c r="G46" s="3"/>
      <c r="H46" s="3"/>
      <c r="I46" s="11">
        <f t="shared" si="2"/>
      </c>
      <c r="J46" s="12">
        <f t="shared" si="3"/>
      </c>
      <c r="N46">
        <v>54</v>
      </c>
      <c r="O46" t="s">
        <v>76</v>
      </c>
    </row>
    <row r="47" spans="1:15" ht="12.75">
      <c r="A47" s="12">
        <v>45</v>
      </c>
      <c r="B47" s="3"/>
      <c r="C47" s="3"/>
      <c r="D47" s="4"/>
      <c r="E47" s="5"/>
      <c r="F47" s="5"/>
      <c r="G47" s="3"/>
      <c r="H47" s="3"/>
      <c r="I47" s="11">
        <f t="shared" si="2"/>
      </c>
      <c r="J47" s="12">
        <f t="shared" si="3"/>
      </c>
      <c r="N47">
        <v>55</v>
      </c>
      <c r="O47" t="s">
        <v>76</v>
      </c>
    </row>
    <row r="48" spans="1:15" ht="12.75">
      <c r="A48" s="12">
        <v>46</v>
      </c>
      <c r="B48" s="3"/>
      <c r="C48" s="3"/>
      <c r="D48" s="4"/>
      <c r="E48" s="5"/>
      <c r="F48" s="5"/>
      <c r="G48" s="3"/>
      <c r="H48" s="3"/>
      <c r="I48" s="11">
        <f t="shared" si="2"/>
      </c>
      <c r="J48" s="12">
        <f t="shared" si="3"/>
      </c>
      <c r="N48">
        <v>56</v>
      </c>
      <c r="O48" t="s">
        <v>76</v>
      </c>
    </row>
    <row r="49" spans="1:15" ht="12.75">
      <c r="A49" s="12">
        <v>47</v>
      </c>
      <c r="B49" s="3"/>
      <c r="C49" s="3"/>
      <c r="D49" s="4"/>
      <c r="E49" s="5"/>
      <c r="F49" s="5"/>
      <c r="G49" s="3"/>
      <c r="H49" s="3"/>
      <c r="I49" s="11">
        <f t="shared" si="2"/>
      </c>
      <c r="J49" s="12">
        <f t="shared" si="3"/>
      </c>
      <c r="N49">
        <v>57</v>
      </c>
      <c r="O49" t="s">
        <v>76</v>
      </c>
    </row>
    <row r="50" spans="1:15" ht="12.75">
      <c r="A50" s="12">
        <v>48</v>
      </c>
      <c r="B50" s="3"/>
      <c r="C50" s="3"/>
      <c r="D50" s="4"/>
      <c r="E50" s="5"/>
      <c r="F50" s="5"/>
      <c r="G50" s="3"/>
      <c r="H50" s="3"/>
      <c r="I50" s="11">
        <f t="shared" si="2"/>
      </c>
      <c r="J50" s="12">
        <f t="shared" si="3"/>
      </c>
      <c r="N50">
        <v>58</v>
      </c>
      <c r="O50" t="s">
        <v>76</v>
      </c>
    </row>
    <row r="51" spans="1:15" ht="12.75">
      <c r="A51" s="12">
        <v>49</v>
      </c>
      <c r="B51" s="3"/>
      <c r="C51" s="3"/>
      <c r="D51" s="4"/>
      <c r="E51" s="5"/>
      <c r="F51" s="5"/>
      <c r="G51" s="3"/>
      <c r="H51" s="3"/>
      <c r="I51" s="11">
        <f t="shared" si="2"/>
      </c>
      <c r="J51" s="12">
        <f t="shared" si="3"/>
      </c>
      <c r="N51">
        <v>59</v>
      </c>
      <c r="O51" t="s">
        <v>76</v>
      </c>
    </row>
    <row r="52" spans="1:15" ht="12.75">
      <c r="A52" s="12">
        <v>50</v>
      </c>
      <c r="B52" s="3"/>
      <c r="C52" s="3"/>
      <c r="D52" s="4"/>
      <c r="E52" s="5"/>
      <c r="F52" s="5"/>
      <c r="G52" s="3"/>
      <c r="H52" s="3"/>
      <c r="I52" s="11">
        <f t="shared" si="2"/>
      </c>
      <c r="J52" s="12">
        <f t="shared" si="3"/>
      </c>
      <c r="N52">
        <v>60</v>
      </c>
      <c r="O52" t="s">
        <v>77</v>
      </c>
    </row>
    <row r="53" spans="1:15" ht="12.75">
      <c r="A53" s="12">
        <v>51</v>
      </c>
      <c r="B53" s="3"/>
      <c r="C53" s="3"/>
      <c r="D53" s="4"/>
      <c r="E53" s="5"/>
      <c r="F53" s="5"/>
      <c r="G53" s="3"/>
      <c r="H53" s="3"/>
      <c r="I53" s="11">
        <f t="shared" si="2"/>
      </c>
      <c r="J53" s="12">
        <f t="shared" si="3"/>
      </c>
      <c r="N53">
        <v>61</v>
      </c>
      <c r="O53" t="s">
        <v>77</v>
      </c>
    </row>
    <row r="54" spans="1:15" ht="12.75">
      <c r="A54" s="12">
        <v>52</v>
      </c>
      <c r="B54" s="3"/>
      <c r="C54" s="3"/>
      <c r="D54" s="4"/>
      <c r="E54" s="5"/>
      <c r="F54" s="5"/>
      <c r="G54" s="3"/>
      <c r="H54" s="3"/>
      <c r="I54" s="11">
        <f t="shared" si="2"/>
      </c>
      <c r="J54" s="12">
        <f t="shared" si="3"/>
      </c>
      <c r="N54">
        <v>62</v>
      </c>
      <c r="O54" t="s">
        <v>77</v>
      </c>
    </row>
    <row r="55" spans="1:15" ht="12.75">
      <c r="A55" s="12">
        <v>53</v>
      </c>
      <c r="B55" s="3"/>
      <c r="C55" s="3"/>
      <c r="D55" s="4"/>
      <c r="E55" s="5"/>
      <c r="F55" s="5"/>
      <c r="G55" s="3"/>
      <c r="H55" s="3"/>
      <c r="I55" s="11">
        <f t="shared" si="2"/>
      </c>
      <c r="J55" s="12">
        <f t="shared" si="3"/>
      </c>
      <c r="N55">
        <v>63</v>
      </c>
      <c r="O55" t="s">
        <v>77</v>
      </c>
    </row>
    <row r="56" spans="1:15" ht="12.75">
      <c r="A56" s="12">
        <v>54</v>
      </c>
      <c r="B56" s="3"/>
      <c r="C56" s="3"/>
      <c r="D56" s="4"/>
      <c r="E56" s="5"/>
      <c r="F56" s="5"/>
      <c r="G56" s="3"/>
      <c r="H56" s="3"/>
      <c r="I56" s="11">
        <f t="shared" si="2"/>
      </c>
      <c r="J56" s="12">
        <f t="shared" si="3"/>
      </c>
      <c r="N56">
        <v>64</v>
      </c>
      <c r="O56" t="s">
        <v>77</v>
      </c>
    </row>
    <row r="57" spans="1:15" ht="12.75">
      <c r="A57" s="12">
        <v>55</v>
      </c>
      <c r="B57" s="3"/>
      <c r="C57" s="3"/>
      <c r="D57" s="4"/>
      <c r="E57" s="5"/>
      <c r="F57" s="5"/>
      <c r="G57" s="3"/>
      <c r="H57" s="3"/>
      <c r="I57" s="11">
        <f t="shared" si="2"/>
      </c>
      <c r="J57" s="12">
        <f t="shared" si="3"/>
      </c>
      <c r="N57">
        <v>65</v>
      </c>
      <c r="O57" t="s">
        <v>77</v>
      </c>
    </row>
    <row r="58" spans="1:15" ht="12.75">
      <c r="A58" s="12">
        <v>56</v>
      </c>
      <c r="B58" s="3"/>
      <c r="C58" s="3"/>
      <c r="D58" s="4"/>
      <c r="E58" s="5"/>
      <c r="F58" s="5"/>
      <c r="G58" s="3"/>
      <c r="H58" s="3"/>
      <c r="I58" s="11">
        <f t="shared" si="2"/>
      </c>
      <c r="J58" s="12">
        <f t="shared" si="3"/>
      </c>
      <c r="N58">
        <v>66</v>
      </c>
      <c r="O58" t="s">
        <v>77</v>
      </c>
    </row>
    <row r="59" spans="1:15" ht="12.75">
      <c r="A59" s="12">
        <v>57</v>
      </c>
      <c r="B59" s="3"/>
      <c r="C59" s="3"/>
      <c r="D59" s="4"/>
      <c r="E59" s="5"/>
      <c r="F59" s="5"/>
      <c r="G59" s="3"/>
      <c r="H59" s="3"/>
      <c r="I59" s="11">
        <f t="shared" si="2"/>
      </c>
      <c r="J59" s="12">
        <f t="shared" si="3"/>
      </c>
      <c r="N59">
        <v>67</v>
      </c>
      <c r="O59" t="s">
        <v>77</v>
      </c>
    </row>
    <row r="60" spans="1:15" ht="12.75">
      <c r="A60" s="12">
        <v>58</v>
      </c>
      <c r="B60" s="3"/>
      <c r="C60" s="3"/>
      <c r="D60" s="4"/>
      <c r="E60" s="5"/>
      <c r="F60" s="5"/>
      <c r="G60" s="3"/>
      <c r="H60" s="3"/>
      <c r="I60" s="11">
        <f t="shared" si="2"/>
      </c>
      <c r="J60" s="12">
        <f t="shared" si="3"/>
      </c>
      <c r="N60">
        <v>68</v>
      </c>
      <c r="O60" t="s">
        <v>77</v>
      </c>
    </row>
    <row r="61" spans="1:15" ht="12.75">
      <c r="A61" s="12">
        <v>59</v>
      </c>
      <c r="B61" s="3"/>
      <c r="C61" s="3"/>
      <c r="D61" s="4"/>
      <c r="E61" s="5"/>
      <c r="F61" s="5"/>
      <c r="G61" s="3"/>
      <c r="H61" s="3"/>
      <c r="I61" s="11">
        <f t="shared" si="2"/>
      </c>
      <c r="J61" s="12">
        <f t="shared" si="3"/>
      </c>
      <c r="N61">
        <v>69</v>
      </c>
      <c r="O61" t="s">
        <v>77</v>
      </c>
    </row>
    <row r="62" spans="1:15" ht="12.75">
      <c r="A62" s="12">
        <v>60</v>
      </c>
      <c r="B62" s="3"/>
      <c r="C62" s="3"/>
      <c r="D62" s="4"/>
      <c r="E62" s="5"/>
      <c r="F62" s="5"/>
      <c r="G62" s="3"/>
      <c r="H62" s="3"/>
      <c r="I62" s="11">
        <f t="shared" si="2"/>
      </c>
      <c r="J62" s="12">
        <f t="shared" si="3"/>
      </c>
      <c r="N62">
        <v>70</v>
      </c>
      <c r="O62" t="s">
        <v>77</v>
      </c>
    </row>
    <row r="63" spans="1:15" ht="12.75">
      <c r="A63" s="12">
        <v>61</v>
      </c>
      <c r="B63" s="3"/>
      <c r="C63" s="3"/>
      <c r="D63" s="4"/>
      <c r="E63" s="5"/>
      <c r="F63" s="5"/>
      <c r="G63" s="3"/>
      <c r="H63" s="3"/>
      <c r="I63" s="11">
        <f t="shared" si="2"/>
      </c>
      <c r="J63" s="12">
        <f t="shared" si="3"/>
      </c>
      <c r="N63">
        <v>71</v>
      </c>
      <c r="O63" t="s">
        <v>77</v>
      </c>
    </row>
    <row r="64" spans="1:15" ht="12.75">
      <c r="A64" s="12">
        <v>62</v>
      </c>
      <c r="B64" s="3"/>
      <c r="C64" s="3"/>
      <c r="D64" s="4"/>
      <c r="E64" s="5"/>
      <c r="F64" s="5"/>
      <c r="G64" s="3"/>
      <c r="H64" s="3"/>
      <c r="I64" s="11">
        <f t="shared" si="2"/>
      </c>
      <c r="J64" s="12">
        <f t="shared" si="3"/>
      </c>
      <c r="N64">
        <v>72</v>
      </c>
      <c r="O64" t="s">
        <v>77</v>
      </c>
    </row>
    <row r="65" spans="1:15" ht="12.75">
      <c r="A65" s="12">
        <v>63</v>
      </c>
      <c r="B65" s="3"/>
      <c r="C65" s="3"/>
      <c r="D65" s="4"/>
      <c r="E65" s="5"/>
      <c r="F65" s="5"/>
      <c r="G65" s="3"/>
      <c r="H65" s="3"/>
      <c r="I65" s="11">
        <f t="shared" si="2"/>
      </c>
      <c r="J65" s="12">
        <f t="shared" si="3"/>
      </c>
      <c r="N65">
        <v>73</v>
      </c>
      <c r="O65" t="s">
        <v>77</v>
      </c>
    </row>
    <row r="66" spans="1:15" ht="12.75">
      <c r="A66" s="12">
        <v>64</v>
      </c>
      <c r="B66" s="3"/>
      <c r="C66" s="3"/>
      <c r="D66" s="4"/>
      <c r="E66" s="5"/>
      <c r="F66" s="5"/>
      <c r="G66" s="3"/>
      <c r="H66" s="3"/>
      <c r="I66" s="11">
        <f t="shared" si="2"/>
      </c>
      <c r="J66" s="12">
        <f t="shared" si="3"/>
      </c>
      <c r="N66">
        <v>74</v>
      </c>
      <c r="O66" t="s">
        <v>77</v>
      </c>
    </row>
    <row r="67" spans="1:15" ht="12.75">
      <c r="A67" s="12">
        <v>65</v>
      </c>
      <c r="B67" s="3"/>
      <c r="C67" s="3"/>
      <c r="D67" s="4"/>
      <c r="E67" s="5"/>
      <c r="F67" s="5"/>
      <c r="G67" s="3"/>
      <c r="H67" s="3"/>
      <c r="I67" s="11">
        <f t="shared" si="2"/>
      </c>
      <c r="J67" s="12">
        <f t="shared" si="3"/>
      </c>
      <c r="N67">
        <v>75</v>
      </c>
      <c r="O67" t="s">
        <v>77</v>
      </c>
    </row>
    <row r="68" spans="1:15" ht="12.75">
      <c r="A68" s="12">
        <v>66</v>
      </c>
      <c r="B68" s="3"/>
      <c r="C68" s="3"/>
      <c r="D68" s="4"/>
      <c r="E68" s="5"/>
      <c r="F68" s="5"/>
      <c r="G68" s="3"/>
      <c r="H68" s="3"/>
      <c r="I68" s="11">
        <f t="shared" si="2"/>
      </c>
      <c r="J68" s="12">
        <f t="shared" si="3"/>
      </c>
      <c r="N68">
        <v>76</v>
      </c>
      <c r="O68" t="s">
        <v>77</v>
      </c>
    </row>
    <row r="69" spans="1:15" ht="12.75">
      <c r="A69" s="12">
        <v>67</v>
      </c>
      <c r="B69" s="3"/>
      <c r="C69" s="3"/>
      <c r="D69" s="4"/>
      <c r="E69" s="5"/>
      <c r="F69" s="5"/>
      <c r="G69" s="3"/>
      <c r="H69" s="3"/>
      <c r="I69" s="11">
        <f t="shared" si="2"/>
      </c>
      <c r="J69" s="12">
        <f t="shared" si="3"/>
      </c>
      <c r="N69">
        <v>77</v>
      </c>
      <c r="O69" t="s">
        <v>77</v>
      </c>
    </row>
    <row r="70" spans="1:15" ht="12.75">
      <c r="A70" s="12">
        <v>68</v>
      </c>
      <c r="B70" s="3"/>
      <c r="C70" s="3"/>
      <c r="D70" s="4"/>
      <c r="E70" s="5"/>
      <c r="F70" s="5"/>
      <c r="G70" s="3"/>
      <c r="H70" s="3"/>
      <c r="I70" s="11">
        <f t="shared" si="2"/>
      </c>
      <c r="J70" s="12">
        <f t="shared" si="3"/>
      </c>
      <c r="N70">
        <v>78</v>
      </c>
      <c r="O70" t="s">
        <v>77</v>
      </c>
    </row>
    <row r="71" spans="1:15" ht="12.75">
      <c r="A71" s="12">
        <v>69</v>
      </c>
      <c r="B71" s="3"/>
      <c r="C71" s="3"/>
      <c r="D71" s="4"/>
      <c r="E71" s="5"/>
      <c r="F71" s="5"/>
      <c r="G71" s="3"/>
      <c r="H71" s="3"/>
      <c r="I71" s="11">
        <f t="shared" si="2"/>
      </c>
      <c r="J71" s="12">
        <f t="shared" si="3"/>
      </c>
      <c r="N71">
        <v>79</v>
      </c>
      <c r="O71" t="s">
        <v>77</v>
      </c>
    </row>
    <row r="72" spans="1:15" ht="12.75">
      <c r="A72" s="12">
        <v>70</v>
      </c>
      <c r="B72" s="3"/>
      <c r="C72" s="3"/>
      <c r="D72" s="4"/>
      <c r="E72" s="5"/>
      <c r="F72" s="5"/>
      <c r="G72" s="3"/>
      <c r="H72" s="3"/>
      <c r="I72" s="11">
        <f t="shared" si="2"/>
      </c>
      <c r="J72" s="12">
        <f t="shared" si="3"/>
      </c>
      <c r="N72">
        <v>80</v>
      </c>
      <c r="O72" t="s">
        <v>77</v>
      </c>
    </row>
    <row r="73" spans="1:15" ht="12.75">
      <c r="A73" s="12">
        <v>71</v>
      </c>
      <c r="B73" s="3"/>
      <c r="C73" s="3"/>
      <c r="D73" s="4"/>
      <c r="E73" s="5"/>
      <c r="F73" s="5"/>
      <c r="G73" s="3"/>
      <c r="H73" s="3"/>
      <c r="I73" s="11">
        <f t="shared" si="2"/>
      </c>
      <c r="J73" s="12">
        <f t="shared" si="3"/>
      </c>
      <c r="N73">
        <v>81</v>
      </c>
      <c r="O73" t="s">
        <v>77</v>
      </c>
    </row>
    <row r="74" spans="1:15" ht="12.75">
      <c r="A74" s="12">
        <v>72</v>
      </c>
      <c r="B74" s="3"/>
      <c r="C74" s="3"/>
      <c r="D74" s="4"/>
      <c r="E74" s="5"/>
      <c r="F74" s="5"/>
      <c r="G74" s="3"/>
      <c r="H74" s="3"/>
      <c r="I74" s="11">
        <f t="shared" si="2"/>
      </c>
      <c r="J74" s="12">
        <f t="shared" si="3"/>
      </c>
      <c r="N74">
        <v>82</v>
      </c>
      <c r="O74" t="s">
        <v>77</v>
      </c>
    </row>
    <row r="75" spans="1:15" ht="12.75">
      <c r="A75" s="12">
        <v>73</v>
      </c>
      <c r="B75" s="3"/>
      <c r="C75" s="3"/>
      <c r="D75" s="4"/>
      <c r="E75" s="5"/>
      <c r="F75" s="5"/>
      <c r="G75" s="3"/>
      <c r="H75" s="3"/>
      <c r="I75" s="11">
        <f t="shared" si="2"/>
      </c>
      <c r="J75" s="12">
        <f t="shared" si="3"/>
      </c>
      <c r="N75">
        <v>83</v>
      </c>
      <c r="O75" t="s">
        <v>77</v>
      </c>
    </row>
    <row r="76" spans="1:15" ht="12.75">
      <c r="A76" s="12">
        <v>74</v>
      </c>
      <c r="B76" s="3"/>
      <c r="C76" s="3"/>
      <c r="D76" s="4"/>
      <c r="E76" s="5"/>
      <c r="F76" s="5"/>
      <c r="G76" s="3"/>
      <c r="H76" s="3"/>
      <c r="I76" s="11">
        <f t="shared" si="2"/>
      </c>
      <c r="J76" s="12">
        <f t="shared" si="3"/>
      </c>
      <c r="N76">
        <v>84</v>
      </c>
      <c r="O76" t="s">
        <v>77</v>
      </c>
    </row>
    <row r="77" spans="1:15" ht="12.75">
      <c r="A77" s="12">
        <v>75</v>
      </c>
      <c r="B77" s="3"/>
      <c r="C77" s="3"/>
      <c r="D77" s="4"/>
      <c r="E77" s="5"/>
      <c r="F77" s="5"/>
      <c r="G77" s="3"/>
      <c r="H77" s="3"/>
      <c r="I77" s="11">
        <f t="shared" si="2"/>
      </c>
      <c r="J77" s="12">
        <f t="shared" si="3"/>
      </c>
      <c r="N77">
        <v>85</v>
      </c>
      <c r="O77" t="s">
        <v>77</v>
      </c>
    </row>
    <row r="78" spans="1:15" ht="12.75">
      <c r="A78" s="12">
        <v>76</v>
      </c>
      <c r="B78" s="3"/>
      <c r="C78" s="3"/>
      <c r="D78" s="4"/>
      <c r="E78" s="5"/>
      <c r="F78" s="5"/>
      <c r="G78" s="3"/>
      <c r="H78" s="3"/>
      <c r="I78" s="11">
        <f t="shared" si="2"/>
      </c>
      <c r="J78" s="12">
        <f t="shared" si="3"/>
      </c>
      <c r="N78">
        <v>86</v>
      </c>
      <c r="O78" t="s">
        <v>77</v>
      </c>
    </row>
    <row r="79" spans="1:15" ht="12.75">
      <c r="A79" s="12">
        <v>77</v>
      </c>
      <c r="B79" s="3"/>
      <c r="C79" s="3"/>
      <c r="D79" s="4"/>
      <c r="E79" s="5"/>
      <c r="F79" s="5"/>
      <c r="G79" s="3"/>
      <c r="H79" s="3"/>
      <c r="I79" s="11">
        <f t="shared" si="2"/>
      </c>
      <c r="J79" s="12">
        <f t="shared" si="3"/>
      </c>
      <c r="N79">
        <v>87</v>
      </c>
      <c r="O79" t="s">
        <v>77</v>
      </c>
    </row>
    <row r="80" spans="1:15" ht="12.75">
      <c r="A80" s="12">
        <v>78</v>
      </c>
      <c r="B80" s="3"/>
      <c r="C80" s="3"/>
      <c r="D80" s="4"/>
      <c r="E80" s="5"/>
      <c r="F80" s="5"/>
      <c r="G80" s="3"/>
      <c r="H80" s="3"/>
      <c r="I80" s="11">
        <f t="shared" si="2"/>
      </c>
      <c r="J80" s="12">
        <f t="shared" si="3"/>
      </c>
      <c r="N80">
        <v>88</v>
      </c>
      <c r="O80" t="s">
        <v>77</v>
      </c>
    </row>
    <row r="81" spans="1:15" ht="12.75">
      <c r="A81" s="12">
        <v>79</v>
      </c>
      <c r="B81" s="3"/>
      <c r="C81" s="3"/>
      <c r="D81" s="4"/>
      <c r="E81" s="5"/>
      <c r="F81" s="5"/>
      <c r="G81" s="3"/>
      <c r="H81" s="3"/>
      <c r="I81" s="11">
        <f t="shared" si="2"/>
      </c>
      <c r="J81" s="12">
        <f t="shared" si="3"/>
      </c>
      <c r="N81">
        <v>89</v>
      </c>
      <c r="O81" t="s">
        <v>77</v>
      </c>
    </row>
    <row r="82" spans="1:15" ht="12.75">
      <c r="A82" s="12">
        <v>80</v>
      </c>
      <c r="B82" s="3"/>
      <c r="C82" s="3"/>
      <c r="D82" s="4"/>
      <c r="E82" s="5"/>
      <c r="F82" s="5"/>
      <c r="G82" s="3"/>
      <c r="H82" s="3"/>
      <c r="I82" s="11">
        <f t="shared" si="2"/>
      </c>
      <c r="J82" s="12">
        <f t="shared" si="3"/>
      </c>
      <c r="N82">
        <v>90</v>
      </c>
      <c r="O82" t="s">
        <v>77</v>
      </c>
    </row>
    <row r="83" spans="1:10" ht="12.75">
      <c r="A83" s="12">
        <v>81</v>
      </c>
      <c r="B83" s="3"/>
      <c r="C83" s="3"/>
      <c r="D83" s="4"/>
      <c r="E83" s="5"/>
      <c r="F83" s="5"/>
      <c r="G83" s="3"/>
      <c r="H83" s="3"/>
      <c r="I83" s="11">
        <f t="shared" si="2"/>
      </c>
      <c r="J83" s="12">
        <f t="shared" si="3"/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83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4.140625" style="0" bestFit="1" customWidth="1"/>
    <col min="2" max="2" width="20.57421875" style="0" customWidth="1"/>
    <col min="3" max="3" width="20.28125" style="0" customWidth="1"/>
    <col min="4" max="4" width="14.140625" style="0" customWidth="1"/>
    <col min="5" max="5" width="15.8515625" style="0" customWidth="1"/>
    <col min="6" max="6" width="17.8515625" style="0" customWidth="1"/>
    <col min="7" max="7" width="20.57421875" style="0" customWidth="1"/>
    <col min="8" max="8" width="21.28125" style="0" customWidth="1"/>
    <col min="10" max="10" width="15.7109375" style="0" customWidth="1"/>
  </cols>
  <sheetData>
    <row r="1" spans="1:10" ht="12.75">
      <c r="A1" s="73" t="s">
        <v>321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45">
      <c r="A2" s="23" t="s">
        <v>83</v>
      </c>
      <c r="B2" s="24" t="s">
        <v>2</v>
      </c>
      <c r="C2" s="24" t="s">
        <v>3</v>
      </c>
      <c r="D2" s="24" t="s">
        <v>4</v>
      </c>
      <c r="E2" s="25" t="s">
        <v>52</v>
      </c>
      <c r="F2" s="25" t="s">
        <v>51</v>
      </c>
      <c r="G2" s="24" t="s">
        <v>53</v>
      </c>
      <c r="H2" s="24" t="s">
        <v>0</v>
      </c>
      <c r="I2" s="26" t="s">
        <v>81</v>
      </c>
      <c r="J2" s="27" t="s">
        <v>82</v>
      </c>
    </row>
    <row r="3" spans="1:15" ht="12.75">
      <c r="A3" s="28">
        <v>1</v>
      </c>
      <c r="B3" s="29" t="s">
        <v>322</v>
      </c>
      <c r="C3" s="29" t="s">
        <v>323</v>
      </c>
      <c r="D3" s="30">
        <v>18678</v>
      </c>
      <c r="E3" s="31">
        <v>5</v>
      </c>
      <c r="F3" s="31">
        <v>5</v>
      </c>
      <c r="G3" s="29" t="s">
        <v>324</v>
      </c>
      <c r="H3" s="29"/>
      <c r="I3" s="32">
        <f aca="true" t="shared" si="0" ref="I3:I35">IF(ISNUMBER(D3),2015-YEAR(D3),"")</f>
        <v>64</v>
      </c>
      <c r="J3" s="28" t="str">
        <f aca="true" t="shared" si="1" ref="J3:J35">IF(ISNUMBER(D3),VLOOKUP(I3,N$1:O$65536,2,FALSE),"")</f>
        <v>Ancien</v>
      </c>
      <c r="N3">
        <v>11</v>
      </c>
      <c r="O3" t="s">
        <v>78</v>
      </c>
    </row>
    <row r="4" spans="1:15" ht="12.75">
      <c r="A4" s="28">
        <v>2</v>
      </c>
      <c r="B4" s="29" t="s">
        <v>325</v>
      </c>
      <c r="C4" s="29" t="s">
        <v>326</v>
      </c>
      <c r="D4" s="30">
        <v>18120</v>
      </c>
      <c r="E4" s="31">
        <v>5</v>
      </c>
      <c r="F4" s="31">
        <v>5</v>
      </c>
      <c r="G4" s="29"/>
      <c r="H4" s="29"/>
      <c r="I4" s="32">
        <f t="shared" si="0"/>
        <v>66</v>
      </c>
      <c r="J4" s="28" t="str">
        <f t="shared" si="1"/>
        <v>Ancien</v>
      </c>
      <c r="N4">
        <v>12</v>
      </c>
      <c r="O4" t="s">
        <v>78</v>
      </c>
    </row>
    <row r="5" spans="1:15" ht="12.75">
      <c r="A5" s="28">
        <v>3</v>
      </c>
      <c r="B5" s="29" t="s">
        <v>327</v>
      </c>
      <c r="C5" s="29" t="s">
        <v>328</v>
      </c>
      <c r="D5" s="30">
        <v>23034</v>
      </c>
      <c r="E5" s="31" t="s">
        <v>329</v>
      </c>
      <c r="F5" s="31" t="s">
        <v>329</v>
      </c>
      <c r="G5" s="29" t="s">
        <v>324</v>
      </c>
      <c r="H5" s="29"/>
      <c r="I5" s="32">
        <f t="shared" si="0"/>
        <v>52</v>
      </c>
      <c r="J5" s="28" t="str">
        <f t="shared" si="1"/>
        <v>Super Vétéran</v>
      </c>
      <c r="N5">
        <v>13</v>
      </c>
      <c r="O5" t="s">
        <v>54</v>
      </c>
    </row>
    <row r="6" spans="1:15" ht="12.75">
      <c r="A6" s="28">
        <v>4</v>
      </c>
      <c r="B6" s="29" t="s">
        <v>330</v>
      </c>
      <c r="C6" s="29" t="s">
        <v>331</v>
      </c>
      <c r="D6" s="30">
        <v>26616</v>
      </c>
      <c r="E6" s="31">
        <v>5</v>
      </c>
      <c r="F6" s="31">
        <v>5</v>
      </c>
      <c r="G6" s="29" t="s">
        <v>324</v>
      </c>
      <c r="H6" s="29"/>
      <c r="I6" s="32">
        <f t="shared" si="0"/>
        <v>43</v>
      </c>
      <c r="J6" s="28" t="str">
        <f t="shared" si="1"/>
        <v>Vétéran</v>
      </c>
      <c r="N6">
        <v>14</v>
      </c>
      <c r="O6" t="s">
        <v>54</v>
      </c>
    </row>
    <row r="7" spans="1:15" ht="12.75">
      <c r="A7" s="28">
        <v>5</v>
      </c>
      <c r="B7" s="29" t="s">
        <v>332</v>
      </c>
      <c r="C7" s="29" t="s">
        <v>333</v>
      </c>
      <c r="D7" s="30">
        <v>19457</v>
      </c>
      <c r="E7" s="31">
        <v>5</v>
      </c>
      <c r="F7" s="31">
        <v>5</v>
      </c>
      <c r="G7" s="29"/>
      <c r="H7" s="29"/>
      <c r="I7" s="32">
        <f t="shared" si="0"/>
        <v>62</v>
      </c>
      <c r="J7" s="28" t="str">
        <f t="shared" si="1"/>
        <v>Ancien</v>
      </c>
      <c r="N7">
        <v>15</v>
      </c>
      <c r="O7" t="s">
        <v>1</v>
      </c>
    </row>
    <row r="8" spans="1:15" ht="12.75">
      <c r="A8" s="28">
        <v>6</v>
      </c>
      <c r="B8" s="29"/>
      <c r="C8" s="29"/>
      <c r="D8" s="30"/>
      <c r="E8" s="31"/>
      <c r="F8" s="31"/>
      <c r="G8" s="29"/>
      <c r="H8" s="29"/>
      <c r="I8" s="32">
        <f t="shared" si="0"/>
      </c>
      <c r="J8" s="28">
        <f t="shared" si="1"/>
      </c>
      <c r="N8">
        <v>16</v>
      </c>
      <c r="O8" t="s">
        <v>1</v>
      </c>
    </row>
    <row r="9" spans="1:15" ht="12.75">
      <c r="A9" s="28">
        <v>7</v>
      </c>
      <c r="B9" s="29"/>
      <c r="C9" s="29"/>
      <c r="D9" s="30"/>
      <c r="E9" s="31"/>
      <c r="F9" s="31"/>
      <c r="G9" s="29"/>
      <c r="H9" s="29"/>
      <c r="I9" s="32">
        <f t="shared" si="0"/>
      </c>
      <c r="J9" s="28">
        <f t="shared" si="1"/>
      </c>
      <c r="N9">
        <v>17</v>
      </c>
      <c r="O9" t="s">
        <v>79</v>
      </c>
    </row>
    <row r="10" spans="1:15" ht="12.75">
      <c r="A10" s="28">
        <v>8</v>
      </c>
      <c r="B10" s="29"/>
      <c r="C10" s="29"/>
      <c r="D10" s="30"/>
      <c r="E10" s="31"/>
      <c r="F10" s="31"/>
      <c r="G10" s="29"/>
      <c r="H10" s="29"/>
      <c r="I10" s="32">
        <f t="shared" si="0"/>
      </c>
      <c r="J10" s="28">
        <f t="shared" si="1"/>
      </c>
      <c r="N10">
        <v>18</v>
      </c>
      <c r="O10" t="s">
        <v>79</v>
      </c>
    </row>
    <row r="11" spans="1:15" ht="12.75">
      <c r="A11" s="28">
        <v>9</v>
      </c>
      <c r="B11" s="29"/>
      <c r="C11" s="29"/>
      <c r="D11" s="30"/>
      <c r="E11" s="31"/>
      <c r="F11" s="31"/>
      <c r="G11" s="29"/>
      <c r="H11" s="29"/>
      <c r="I11" s="32">
        <f t="shared" si="0"/>
      </c>
      <c r="J11" s="28">
        <f t="shared" si="1"/>
      </c>
      <c r="N11">
        <v>19</v>
      </c>
      <c r="O11" t="s">
        <v>80</v>
      </c>
    </row>
    <row r="12" spans="1:15" ht="12.75">
      <c r="A12" s="28">
        <v>10</v>
      </c>
      <c r="B12" s="29"/>
      <c r="C12" s="29"/>
      <c r="D12" s="30"/>
      <c r="E12" s="31"/>
      <c r="F12" s="31"/>
      <c r="G12" s="29"/>
      <c r="H12" s="29"/>
      <c r="I12" s="32">
        <f t="shared" si="0"/>
      </c>
      <c r="J12" s="28">
        <f t="shared" si="1"/>
      </c>
      <c r="N12">
        <v>20</v>
      </c>
      <c r="O12" t="s">
        <v>80</v>
      </c>
    </row>
    <row r="13" spans="1:15" ht="12.75">
      <c r="A13" s="28">
        <v>11</v>
      </c>
      <c r="B13" s="29"/>
      <c r="C13" s="29"/>
      <c r="D13" s="30"/>
      <c r="E13" s="31"/>
      <c r="F13" s="31"/>
      <c r="G13" s="29"/>
      <c r="H13" s="29"/>
      <c r="I13" s="32">
        <f t="shared" si="0"/>
      </c>
      <c r="J13" s="28">
        <f t="shared" si="1"/>
      </c>
      <c r="N13">
        <v>21</v>
      </c>
      <c r="O13" t="s">
        <v>80</v>
      </c>
    </row>
    <row r="14" spans="1:15" ht="12.75">
      <c r="A14" s="28">
        <v>12</v>
      </c>
      <c r="B14" s="29"/>
      <c r="C14" s="29"/>
      <c r="D14" s="30"/>
      <c r="E14" s="31"/>
      <c r="F14" s="31"/>
      <c r="G14" s="29"/>
      <c r="H14" s="29"/>
      <c r="I14" s="32">
        <f t="shared" si="0"/>
      </c>
      <c r="J14" s="28">
        <f t="shared" si="1"/>
      </c>
      <c r="N14">
        <v>22</v>
      </c>
      <c r="O14" t="s">
        <v>80</v>
      </c>
    </row>
    <row r="15" spans="1:15" ht="12.75">
      <c r="A15" s="28">
        <v>13</v>
      </c>
      <c r="B15" s="29"/>
      <c r="C15" s="29"/>
      <c r="D15" s="30"/>
      <c r="E15" s="31"/>
      <c r="F15" s="31"/>
      <c r="G15" s="29"/>
      <c r="H15" s="29"/>
      <c r="I15" s="32">
        <f t="shared" si="0"/>
      </c>
      <c r="J15" s="28">
        <f t="shared" si="1"/>
      </c>
      <c r="N15">
        <v>23</v>
      </c>
      <c r="O15" t="s">
        <v>75</v>
      </c>
    </row>
    <row r="16" spans="1:15" ht="12.75">
      <c r="A16" s="28">
        <v>14</v>
      </c>
      <c r="B16" s="29"/>
      <c r="C16" s="29"/>
      <c r="D16" s="30"/>
      <c r="E16" s="31"/>
      <c r="F16" s="31"/>
      <c r="G16" s="29"/>
      <c r="H16" s="29"/>
      <c r="I16" s="32">
        <f t="shared" si="0"/>
      </c>
      <c r="J16" s="28">
        <f t="shared" si="1"/>
      </c>
      <c r="N16">
        <v>24</v>
      </c>
      <c r="O16" t="s">
        <v>75</v>
      </c>
    </row>
    <row r="17" spans="1:15" ht="12.75">
      <c r="A17" s="28">
        <v>15</v>
      </c>
      <c r="B17" s="29"/>
      <c r="C17" s="29"/>
      <c r="D17" s="30"/>
      <c r="E17" s="31"/>
      <c r="F17" s="31"/>
      <c r="G17" s="29"/>
      <c r="H17" s="29"/>
      <c r="I17" s="32">
        <f t="shared" si="0"/>
      </c>
      <c r="J17" s="28">
        <f t="shared" si="1"/>
      </c>
      <c r="N17">
        <v>25</v>
      </c>
      <c r="O17" t="s">
        <v>75</v>
      </c>
    </row>
    <row r="18" spans="1:15" ht="12.75">
      <c r="A18" s="28">
        <v>16</v>
      </c>
      <c r="B18" s="29"/>
      <c r="C18" s="29"/>
      <c r="D18" s="30"/>
      <c r="E18" s="31"/>
      <c r="F18" s="31"/>
      <c r="G18" s="29"/>
      <c r="H18" s="29"/>
      <c r="I18" s="32">
        <f t="shared" si="0"/>
      </c>
      <c r="J18" s="28">
        <f t="shared" si="1"/>
      </c>
      <c r="N18">
        <v>26</v>
      </c>
      <c r="O18" t="s">
        <v>75</v>
      </c>
    </row>
    <row r="19" spans="1:15" ht="12.75">
      <c r="A19" s="28">
        <v>17</v>
      </c>
      <c r="B19" s="29"/>
      <c r="C19" s="29"/>
      <c r="D19" s="30"/>
      <c r="E19" s="31"/>
      <c r="F19" s="31"/>
      <c r="G19" s="29"/>
      <c r="H19" s="29"/>
      <c r="I19" s="32">
        <f t="shared" si="0"/>
      </c>
      <c r="J19" s="28">
        <f t="shared" si="1"/>
      </c>
      <c r="N19">
        <v>27</v>
      </c>
      <c r="O19" t="s">
        <v>75</v>
      </c>
    </row>
    <row r="20" spans="1:15" ht="12.75">
      <c r="A20" s="28">
        <v>18</v>
      </c>
      <c r="B20" s="29"/>
      <c r="C20" s="29"/>
      <c r="D20" s="30"/>
      <c r="E20" s="31"/>
      <c r="F20" s="31"/>
      <c r="G20" s="29"/>
      <c r="H20" s="29"/>
      <c r="I20" s="32">
        <f t="shared" si="0"/>
      </c>
      <c r="J20" s="28">
        <f t="shared" si="1"/>
      </c>
      <c r="N20">
        <v>28</v>
      </c>
      <c r="O20" t="s">
        <v>75</v>
      </c>
    </row>
    <row r="21" spans="1:15" ht="12.75">
      <c r="A21" s="28">
        <v>19</v>
      </c>
      <c r="B21" s="29"/>
      <c r="C21" s="29"/>
      <c r="D21" s="30"/>
      <c r="E21" s="31"/>
      <c r="F21" s="31"/>
      <c r="G21" s="29"/>
      <c r="H21" s="29"/>
      <c r="I21" s="32">
        <f t="shared" si="0"/>
      </c>
      <c r="J21" s="28">
        <f t="shared" si="1"/>
      </c>
      <c r="N21">
        <v>29</v>
      </c>
      <c r="O21" t="s">
        <v>75</v>
      </c>
    </row>
    <row r="22" spans="1:15" ht="12.75">
      <c r="A22" s="28">
        <v>20</v>
      </c>
      <c r="B22" s="29"/>
      <c r="C22" s="29"/>
      <c r="D22" s="30"/>
      <c r="E22" s="31"/>
      <c r="F22" s="31"/>
      <c r="G22" s="29"/>
      <c r="H22" s="29"/>
      <c r="I22" s="32">
        <f t="shared" si="0"/>
      </c>
      <c r="J22" s="28">
        <f t="shared" si="1"/>
      </c>
      <c r="N22">
        <v>30</v>
      </c>
      <c r="O22" t="s">
        <v>75</v>
      </c>
    </row>
    <row r="23" spans="1:15" ht="12.75">
      <c r="A23" s="28">
        <v>21</v>
      </c>
      <c r="B23" s="29"/>
      <c r="C23" s="29"/>
      <c r="D23" s="30"/>
      <c r="E23" s="31"/>
      <c r="F23" s="31"/>
      <c r="G23" s="29"/>
      <c r="H23" s="29"/>
      <c r="I23" s="32">
        <f t="shared" si="0"/>
      </c>
      <c r="J23" s="28">
        <f t="shared" si="1"/>
      </c>
      <c r="N23">
        <v>31</v>
      </c>
      <c r="O23" t="s">
        <v>75</v>
      </c>
    </row>
    <row r="24" spans="1:15" ht="12.75">
      <c r="A24" s="28">
        <v>22</v>
      </c>
      <c r="B24" s="29"/>
      <c r="C24" s="29"/>
      <c r="D24" s="30"/>
      <c r="E24" s="31"/>
      <c r="F24" s="31"/>
      <c r="G24" s="29"/>
      <c r="H24" s="29"/>
      <c r="I24" s="32">
        <f t="shared" si="0"/>
      </c>
      <c r="J24" s="28">
        <f t="shared" si="1"/>
      </c>
      <c r="N24">
        <v>32</v>
      </c>
      <c r="O24" t="s">
        <v>75</v>
      </c>
    </row>
    <row r="25" spans="1:15" ht="12.75">
      <c r="A25" s="28">
        <v>23</v>
      </c>
      <c r="B25" s="29"/>
      <c r="C25" s="29"/>
      <c r="D25" s="30"/>
      <c r="E25" s="31"/>
      <c r="F25" s="31"/>
      <c r="G25" s="29"/>
      <c r="H25" s="29"/>
      <c r="I25" s="32">
        <f t="shared" si="0"/>
      </c>
      <c r="J25" s="28">
        <f t="shared" si="1"/>
      </c>
      <c r="N25">
        <v>33</v>
      </c>
      <c r="O25" t="s">
        <v>75</v>
      </c>
    </row>
    <row r="26" spans="1:15" ht="12.75">
      <c r="A26" s="28">
        <v>24</v>
      </c>
      <c r="B26" s="29"/>
      <c r="C26" s="29"/>
      <c r="D26" s="30"/>
      <c r="E26" s="31"/>
      <c r="F26" s="31"/>
      <c r="G26" s="29"/>
      <c r="H26" s="29"/>
      <c r="I26" s="32">
        <f t="shared" si="0"/>
      </c>
      <c r="J26" s="28">
        <f t="shared" si="1"/>
      </c>
      <c r="N26">
        <v>34</v>
      </c>
      <c r="O26" t="s">
        <v>75</v>
      </c>
    </row>
    <row r="27" spans="1:15" ht="12.75">
      <c r="A27" s="28">
        <v>25</v>
      </c>
      <c r="B27" s="29"/>
      <c r="C27" s="29"/>
      <c r="D27" s="30"/>
      <c r="E27" s="31"/>
      <c r="F27" s="31"/>
      <c r="G27" s="29"/>
      <c r="H27" s="29"/>
      <c r="I27" s="32">
        <f t="shared" si="0"/>
      </c>
      <c r="J27" s="28">
        <f t="shared" si="1"/>
      </c>
      <c r="N27">
        <v>35</v>
      </c>
      <c r="O27" t="s">
        <v>75</v>
      </c>
    </row>
    <row r="28" spans="1:15" ht="12.75">
      <c r="A28" s="28">
        <v>26</v>
      </c>
      <c r="B28" s="29"/>
      <c r="C28" s="29"/>
      <c r="D28" s="30"/>
      <c r="E28" s="31"/>
      <c r="F28" s="31"/>
      <c r="G28" s="29"/>
      <c r="H28" s="29"/>
      <c r="I28" s="32">
        <f t="shared" si="0"/>
      </c>
      <c r="J28" s="28">
        <f t="shared" si="1"/>
      </c>
      <c r="N28">
        <v>36</v>
      </c>
      <c r="O28" t="s">
        <v>75</v>
      </c>
    </row>
    <row r="29" spans="1:15" ht="12.75">
      <c r="A29" s="28">
        <v>27</v>
      </c>
      <c r="B29" s="29"/>
      <c r="C29" s="29"/>
      <c r="D29" s="30"/>
      <c r="E29" s="31"/>
      <c r="F29" s="31"/>
      <c r="G29" s="29"/>
      <c r="H29" s="29"/>
      <c r="I29" s="32">
        <f t="shared" si="0"/>
      </c>
      <c r="J29" s="28">
        <f t="shared" si="1"/>
      </c>
      <c r="N29">
        <v>37</v>
      </c>
      <c r="O29" t="s">
        <v>75</v>
      </c>
    </row>
    <row r="30" spans="1:15" ht="12.75">
      <c r="A30" s="28">
        <v>28</v>
      </c>
      <c r="B30" s="29"/>
      <c r="C30" s="29"/>
      <c r="D30" s="30"/>
      <c r="E30" s="31"/>
      <c r="F30" s="31"/>
      <c r="G30" s="29"/>
      <c r="H30" s="29"/>
      <c r="I30" s="32">
        <f t="shared" si="0"/>
      </c>
      <c r="J30" s="28">
        <f t="shared" si="1"/>
      </c>
      <c r="N30">
        <v>38</v>
      </c>
      <c r="O30" t="s">
        <v>75</v>
      </c>
    </row>
    <row r="31" spans="1:15" ht="12.75">
      <c r="A31" s="28">
        <v>29</v>
      </c>
      <c r="B31" s="29"/>
      <c r="C31" s="29"/>
      <c r="D31" s="30"/>
      <c r="E31" s="31"/>
      <c r="F31" s="31"/>
      <c r="G31" s="29"/>
      <c r="H31" s="29"/>
      <c r="I31" s="32">
        <f t="shared" si="0"/>
      </c>
      <c r="J31" s="28">
        <f t="shared" si="1"/>
      </c>
      <c r="N31">
        <v>39</v>
      </c>
      <c r="O31" t="s">
        <v>75</v>
      </c>
    </row>
    <row r="32" spans="1:15" ht="12.75">
      <c r="A32" s="28">
        <v>30</v>
      </c>
      <c r="B32" s="29"/>
      <c r="C32" s="29"/>
      <c r="D32" s="30"/>
      <c r="E32" s="31"/>
      <c r="F32" s="31"/>
      <c r="G32" s="29"/>
      <c r="H32" s="29"/>
      <c r="I32" s="32">
        <f t="shared" si="0"/>
      </c>
      <c r="J32" s="28">
        <f t="shared" si="1"/>
      </c>
      <c r="N32">
        <v>40</v>
      </c>
      <c r="O32" t="s">
        <v>74</v>
      </c>
    </row>
    <row r="33" spans="1:15" ht="12.75">
      <c r="A33" s="28">
        <v>31</v>
      </c>
      <c r="B33" s="29"/>
      <c r="C33" s="29"/>
      <c r="D33" s="30"/>
      <c r="E33" s="31"/>
      <c r="F33" s="31"/>
      <c r="G33" s="29"/>
      <c r="H33" s="29"/>
      <c r="I33" s="32">
        <f t="shared" si="0"/>
      </c>
      <c r="J33" s="28">
        <f t="shared" si="1"/>
      </c>
      <c r="N33">
        <v>41</v>
      </c>
      <c r="O33" t="s">
        <v>74</v>
      </c>
    </row>
    <row r="34" spans="1:15" ht="12.75">
      <c r="A34" s="28">
        <v>32</v>
      </c>
      <c r="B34" s="29"/>
      <c r="C34" s="29"/>
      <c r="D34" s="30"/>
      <c r="E34" s="31"/>
      <c r="F34" s="31"/>
      <c r="G34" s="29"/>
      <c r="H34" s="29"/>
      <c r="I34" s="32">
        <f t="shared" si="0"/>
      </c>
      <c r="J34" s="28">
        <f t="shared" si="1"/>
      </c>
      <c r="N34">
        <v>42</v>
      </c>
      <c r="O34" t="s">
        <v>74</v>
      </c>
    </row>
    <row r="35" spans="1:15" ht="12.75">
      <c r="A35" s="28">
        <v>33</v>
      </c>
      <c r="B35" s="29"/>
      <c r="C35" s="29"/>
      <c r="D35" s="30"/>
      <c r="E35" s="31"/>
      <c r="F35" s="31"/>
      <c r="G35" s="29"/>
      <c r="H35" s="29"/>
      <c r="I35" s="32">
        <f t="shared" si="0"/>
      </c>
      <c r="J35" s="28">
        <f t="shared" si="1"/>
      </c>
      <c r="N35">
        <v>43</v>
      </c>
      <c r="O35" t="s">
        <v>74</v>
      </c>
    </row>
    <row r="36" spans="1:15" ht="12.75">
      <c r="A36" s="28">
        <v>34</v>
      </c>
      <c r="B36" s="29"/>
      <c r="C36" s="29"/>
      <c r="D36" s="30"/>
      <c r="E36" s="31"/>
      <c r="F36" s="31"/>
      <c r="G36" s="29"/>
      <c r="H36" s="29"/>
      <c r="I36" s="32">
        <f>IF(ISNUMBER(D36),2015-YEAR(D36),"")</f>
      </c>
      <c r="J36" s="28">
        <f>IF(ISNUMBER(D36),VLOOKUP(I36,N:O,2,FALSE),"")</f>
      </c>
      <c r="N36">
        <v>44</v>
      </c>
      <c r="O36" t="s">
        <v>74</v>
      </c>
    </row>
    <row r="37" spans="1:15" ht="12.75">
      <c r="A37" s="28">
        <v>35</v>
      </c>
      <c r="B37" s="29"/>
      <c r="C37" s="29"/>
      <c r="D37" s="30"/>
      <c r="E37" s="31"/>
      <c r="F37" s="31"/>
      <c r="G37" s="29"/>
      <c r="H37" s="29"/>
      <c r="I37" s="32">
        <f aca="true" t="shared" si="2" ref="I37:I83">IF(ISNUMBER(D37),2015-YEAR(D37),"")</f>
      </c>
      <c r="J37" s="28">
        <f aca="true" t="shared" si="3" ref="J37:J83">IF(ISNUMBER(D37),VLOOKUP(I37,N$1:O$65536,2,FALSE),"")</f>
      </c>
      <c r="N37">
        <v>45</v>
      </c>
      <c r="O37" t="s">
        <v>74</v>
      </c>
    </row>
    <row r="38" spans="1:15" ht="12.75">
      <c r="A38" s="28">
        <v>36</v>
      </c>
      <c r="B38" s="29"/>
      <c r="C38" s="29"/>
      <c r="D38" s="30"/>
      <c r="E38" s="31"/>
      <c r="F38" s="31"/>
      <c r="G38" s="29"/>
      <c r="H38" s="29"/>
      <c r="I38" s="32">
        <f t="shared" si="2"/>
      </c>
      <c r="J38" s="28">
        <f t="shared" si="3"/>
      </c>
      <c r="N38">
        <v>46</v>
      </c>
      <c r="O38" t="s">
        <v>74</v>
      </c>
    </row>
    <row r="39" spans="1:15" ht="12.75">
      <c r="A39" s="28">
        <v>37</v>
      </c>
      <c r="B39" s="29"/>
      <c r="C39" s="29"/>
      <c r="D39" s="30"/>
      <c r="E39" s="31"/>
      <c r="F39" s="31"/>
      <c r="G39" s="29"/>
      <c r="H39" s="29"/>
      <c r="I39" s="32">
        <f t="shared" si="2"/>
      </c>
      <c r="J39" s="28">
        <f t="shared" si="3"/>
      </c>
      <c r="N39">
        <v>47</v>
      </c>
      <c r="O39" t="s">
        <v>74</v>
      </c>
    </row>
    <row r="40" spans="1:15" ht="12.75">
      <c r="A40" s="28">
        <v>38</v>
      </c>
      <c r="B40" s="29"/>
      <c r="C40" s="29"/>
      <c r="D40" s="30"/>
      <c r="E40" s="31"/>
      <c r="F40" s="31"/>
      <c r="G40" s="29"/>
      <c r="H40" s="29"/>
      <c r="I40" s="32">
        <f t="shared" si="2"/>
      </c>
      <c r="J40" s="28">
        <f t="shared" si="3"/>
      </c>
      <c r="N40">
        <v>48</v>
      </c>
      <c r="O40" t="s">
        <v>74</v>
      </c>
    </row>
    <row r="41" spans="1:15" ht="12.75">
      <c r="A41" s="28">
        <v>39</v>
      </c>
      <c r="B41" s="29"/>
      <c r="C41" s="29"/>
      <c r="D41" s="30"/>
      <c r="E41" s="31"/>
      <c r="F41" s="31"/>
      <c r="G41" s="29"/>
      <c r="H41" s="29"/>
      <c r="I41" s="32">
        <f t="shared" si="2"/>
      </c>
      <c r="J41" s="28">
        <f t="shared" si="3"/>
      </c>
      <c r="N41">
        <v>49</v>
      </c>
      <c r="O41" t="s">
        <v>74</v>
      </c>
    </row>
    <row r="42" spans="1:15" ht="12.75">
      <c r="A42" s="28">
        <v>40</v>
      </c>
      <c r="B42" s="29"/>
      <c r="C42" s="29"/>
      <c r="D42" s="30"/>
      <c r="E42" s="31"/>
      <c r="F42" s="31"/>
      <c r="G42" s="29"/>
      <c r="H42" s="29"/>
      <c r="I42" s="32">
        <f t="shared" si="2"/>
      </c>
      <c r="J42" s="28">
        <f t="shared" si="3"/>
      </c>
      <c r="N42">
        <v>50</v>
      </c>
      <c r="O42" t="s">
        <v>76</v>
      </c>
    </row>
    <row r="43" spans="1:15" ht="12.75">
      <c r="A43" s="28">
        <v>41</v>
      </c>
      <c r="B43" s="29"/>
      <c r="C43" s="29"/>
      <c r="D43" s="30"/>
      <c r="E43" s="31"/>
      <c r="F43" s="31"/>
      <c r="G43" s="29"/>
      <c r="H43" s="29"/>
      <c r="I43" s="32">
        <f t="shared" si="2"/>
      </c>
      <c r="J43" s="28">
        <f t="shared" si="3"/>
      </c>
      <c r="N43">
        <v>51</v>
      </c>
      <c r="O43" t="s">
        <v>76</v>
      </c>
    </row>
    <row r="44" spans="1:15" ht="12.75">
      <c r="A44" s="28">
        <v>42</v>
      </c>
      <c r="B44" s="29"/>
      <c r="C44" s="29"/>
      <c r="D44" s="30"/>
      <c r="E44" s="31"/>
      <c r="F44" s="31"/>
      <c r="G44" s="29"/>
      <c r="H44" s="29"/>
      <c r="I44" s="32">
        <f t="shared" si="2"/>
      </c>
      <c r="J44" s="28">
        <f t="shared" si="3"/>
      </c>
      <c r="N44">
        <v>52</v>
      </c>
      <c r="O44" t="s">
        <v>76</v>
      </c>
    </row>
    <row r="45" spans="1:15" ht="12.75">
      <c r="A45" s="28">
        <v>43</v>
      </c>
      <c r="B45" s="29"/>
      <c r="C45" s="29"/>
      <c r="D45" s="30"/>
      <c r="E45" s="31"/>
      <c r="F45" s="31"/>
      <c r="G45" s="29"/>
      <c r="H45" s="29"/>
      <c r="I45" s="32">
        <f t="shared" si="2"/>
      </c>
      <c r="J45" s="28">
        <f t="shared" si="3"/>
      </c>
      <c r="N45">
        <v>53</v>
      </c>
      <c r="O45" t="s">
        <v>76</v>
      </c>
    </row>
    <row r="46" spans="1:15" ht="12.75">
      <c r="A46" s="28">
        <v>44</v>
      </c>
      <c r="B46" s="29"/>
      <c r="C46" s="29"/>
      <c r="D46" s="30"/>
      <c r="E46" s="31"/>
      <c r="F46" s="31"/>
      <c r="G46" s="29"/>
      <c r="H46" s="29"/>
      <c r="I46" s="32">
        <f t="shared" si="2"/>
      </c>
      <c r="J46" s="28">
        <f t="shared" si="3"/>
      </c>
      <c r="N46">
        <v>54</v>
      </c>
      <c r="O46" t="s">
        <v>76</v>
      </c>
    </row>
    <row r="47" spans="1:15" ht="12.75">
      <c r="A47" s="28">
        <v>45</v>
      </c>
      <c r="B47" s="29"/>
      <c r="C47" s="29"/>
      <c r="D47" s="30"/>
      <c r="E47" s="31"/>
      <c r="F47" s="31"/>
      <c r="G47" s="29"/>
      <c r="H47" s="29"/>
      <c r="I47" s="32">
        <f t="shared" si="2"/>
      </c>
      <c r="J47" s="28">
        <f t="shared" si="3"/>
      </c>
      <c r="N47">
        <v>55</v>
      </c>
      <c r="O47" t="s">
        <v>76</v>
      </c>
    </row>
    <row r="48" spans="1:15" ht="12.75">
      <c r="A48" s="28">
        <v>46</v>
      </c>
      <c r="B48" s="29"/>
      <c r="C48" s="29"/>
      <c r="D48" s="30"/>
      <c r="E48" s="31"/>
      <c r="F48" s="31"/>
      <c r="G48" s="29"/>
      <c r="H48" s="29"/>
      <c r="I48" s="32">
        <f t="shared" si="2"/>
      </c>
      <c r="J48" s="28">
        <f t="shared" si="3"/>
      </c>
      <c r="N48">
        <v>56</v>
      </c>
      <c r="O48" t="s">
        <v>76</v>
      </c>
    </row>
    <row r="49" spans="1:15" ht="12.75">
      <c r="A49" s="28">
        <v>47</v>
      </c>
      <c r="B49" s="29"/>
      <c r="C49" s="29"/>
      <c r="D49" s="30"/>
      <c r="E49" s="31"/>
      <c r="F49" s="31"/>
      <c r="G49" s="29"/>
      <c r="H49" s="29"/>
      <c r="I49" s="32">
        <f t="shared" si="2"/>
      </c>
      <c r="J49" s="28">
        <f t="shared" si="3"/>
      </c>
      <c r="N49">
        <v>57</v>
      </c>
      <c r="O49" t="s">
        <v>76</v>
      </c>
    </row>
    <row r="50" spans="1:15" ht="12.75">
      <c r="A50" s="28">
        <v>48</v>
      </c>
      <c r="B50" s="29"/>
      <c r="C50" s="29"/>
      <c r="D50" s="30"/>
      <c r="E50" s="31"/>
      <c r="F50" s="31"/>
      <c r="G50" s="29"/>
      <c r="H50" s="29"/>
      <c r="I50" s="32">
        <f t="shared" si="2"/>
      </c>
      <c r="J50" s="28">
        <f t="shared" si="3"/>
      </c>
      <c r="N50">
        <v>58</v>
      </c>
      <c r="O50" t="s">
        <v>76</v>
      </c>
    </row>
    <row r="51" spans="1:15" ht="12.75">
      <c r="A51" s="28">
        <v>49</v>
      </c>
      <c r="B51" s="29"/>
      <c r="C51" s="29"/>
      <c r="D51" s="30"/>
      <c r="E51" s="31"/>
      <c r="F51" s="31"/>
      <c r="G51" s="29"/>
      <c r="H51" s="29"/>
      <c r="I51" s="32">
        <f t="shared" si="2"/>
      </c>
      <c r="J51" s="28">
        <f t="shared" si="3"/>
      </c>
      <c r="N51">
        <v>59</v>
      </c>
      <c r="O51" t="s">
        <v>76</v>
      </c>
    </row>
    <row r="52" spans="1:15" ht="12.75">
      <c r="A52" s="28">
        <v>50</v>
      </c>
      <c r="B52" s="29"/>
      <c r="C52" s="29"/>
      <c r="D52" s="30"/>
      <c r="E52" s="31"/>
      <c r="F52" s="31"/>
      <c r="G52" s="29"/>
      <c r="H52" s="29"/>
      <c r="I52" s="32">
        <f t="shared" si="2"/>
      </c>
      <c r="J52" s="28">
        <f t="shared" si="3"/>
      </c>
      <c r="N52">
        <v>60</v>
      </c>
      <c r="O52" t="s">
        <v>77</v>
      </c>
    </row>
    <row r="53" spans="1:15" ht="12.75">
      <c r="A53" s="28">
        <v>51</v>
      </c>
      <c r="B53" s="29"/>
      <c r="C53" s="29"/>
      <c r="D53" s="30"/>
      <c r="E53" s="31"/>
      <c r="F53" s="31"/>
      <c r="G53" s="29"/>
      <c r="H53" s="29"/>
      <c r="I53" s="32">
        <f t="shared" si="2"/>
      </c>
      <c r="J53" s="28">
        <f t="shared" si="3"/>
      </c>
      <c r="N53">
        <v>61</v>
      </c>
      <c r="O53" t="s">
        <v>77</v>
      </c>
    </row>
    <row r="54" spans="1:15" ht="12.75">
      <c r="A54" s="28">
        <v>52</v>
      </c>
      <c r="B54" s="29"/>
      <c r="C54" s="29"/>
      <c r="D54" s="30"/>
      <c r="E54" s="31"/>
      <c r="F54" s="31"/>
      <c r="G54" s="29"/>
      <c r="H54" s="29"/>
      <c r="I54" s="32">
        <f t="shared" si="2"/>
      </c>
      <c r="J54" s="28">
        <f t="shared" si="3"/>
      </c>
      <c r="N54">
        <v>62</v>
      </c>
      <c r="O54" t="s">
        <v>77</v>
      </c>
    </row>
    <row r="55" spans="1:15" ht="12.75">
      <c r="A55" s="28">
        <v>53</v>
      </c>
      <c r="B55" s="29"/>
      <c r="C55" s="29"/>
      <c r="D55" s="30"/>
      <c r="E55" s="31"/>
      <c r="F55" s="31"/>
      <c r="G55" s="29"/>
      <c r="H55" s="29"/>
      <c r="I55" s="32">
        <f t="shared" si="2"/>
      </c>
      <c r="J55" s="28">
        <f t="shared" si="3"/>
      </c>
      <c r="N55">
        <v>63</v>
      </c>
      <c r="O55" t="s">
        <v>77</v>
      </c>
    </row>
    <row r="56" spans="1:15" ht="12.75">
      <c r="A56" s="28">
        <v>54</v>
      </c>
      <c r="B56" s="29"/>
      <c r="C56" s="29"/>
      <c r="D56" s="30"/>
      <c r="E56" s="31"/>
      <c r="F56" s="31"/>
      <c r="G56" s="29"/>
      <c r="H56" s="29"/>
      <c r="I56" s="32">
        <f t="shared" si="2"/>
      </c>
      <c r="J56" s="28">
        <f t="shared" si="3"/>
      </c>
      <c r="N56">
        <v>64</v>
      </c>
      <c r="O56" t="s">
        <v>77</v>
      </c>
    </row>
    <row r="57" spans="1:15" ht="12.75">
      <c r="A57" s="28">
        <v>55</v>
      </c>
      <c r="B57" s="29"/>
      <c r="C57" s="29"/>
      <c r="D57" s="30"/>
      <c r="E57" s="31"/>
      <c r="F57" s="31"/>
      <c r="G57" s="29"/>
      <c r="H57" s="29"/>
      <c r="I57" s="32">
        <f t="shared" si="2"/>
      </c>
      <c r="J57" s="28">
        <f t="shared" si="3"/>
      </c>
      <c r="N57">
        <v>65</v>
      </c>
      <c r="O57" t="s">
        <v>77</v>
      </c>
    </row>
    <row r="58" spans="1:15" ht="12.75">
      <c r="A58" s="28">
        <v>56</v>
      </c>
      <c r="B58" s="29"/>
      <c r="C58" s="29"/>
      <c r="D58" s="30"/>
      <c r="E58" s="31"/>
      <c r="F58" s="31"/>
      <c r="G58" s="29"/>
      <c r="H58" s="29"/>
      <c r="I58" s="32">
        <f t="shared" si="2"/>
      </c>
      <c r="J58" s="28">
        <f t="shared" si="3"/>
      </c>
      <c r="N58">
        <v>66</v>
      </c>
      <c r="O58" t="s">
        <v>77</v>
      </c>
    </row>
    <row r="59" spans="1:15" ht="12.75">
      <c r="A59" s="28">
        <v>57</v>
      </c>
      <c r="B59" s="29"/>
      <c r="C59" s="29"/>
      <c r="D59" s="30"/>
      <c r="E59" s="31"/>
      <c r="F59" s="31"/>
      <c r="G59" s="29"/>
      <c r="H59" s="29"/>
      <c r="I59" s="32">
        <f t="shared" si="2"/>
      </c>
      <c r="J59" s="28">
        <f t="shared" si="3"/>
      </c>
      <c r="N59">
        <v>67</v>
      </c>
      <c r="O59" t="s">
        <v>77</v>
      </c>
    </row>
    <row r="60" spans="1:15" ht="12.75">
      <c r="A60" s="28">
        <v>58</v>
      </c>
      <c r="B60" s="29"/>
      <c r="C60" s="29"/>
      <c r="D60" s="30"/>
      <c r="E60" s="31"/>
      <c r="F60" s="31"/>
      <c r="G60" s="29"/>
      <c r="H60" s="29"/>
      <c r="I60" s="32">
        <f t="shared" si="2"/>
      </c>
      <c r="J60" s="28">
        <f t="shared" si="3"/>
      </c>
      <c r="N60">
        <v>68</v>
      </c>
      <c r="O60" t="s">
        <v>77</v>
      </c>
    </row>
    <row r="61" spans="1:15" ht="12.75">
      <c r="A61" s="28">
        <v>59</v>
      </c>
      <c r="B61" s="29"/>
      <c r="C61" s="29"/>
      <c r="D61" s="30"/>
      <c r="E61" s="31"/>
      <c r="F61" s="31"/>
      <c r="G61" s="29"/>
      <c r="H61" s="29"/>
      <c r="I61" s="32">
        <f t="shared" si="2"/>
      </c>
      <c r="J61" s="28">
        <f t="shared" si="3"/>
      </c>
      <c r="N61">
        <v>69</v>
      </c>
      <c r="O61" t="s">
        <v>77</v>
      </c>
    </row>
    <row r="62" spans="1:15" ht="12.75">
      <c r="A62" s="28">
        <v>60</v>
      </c>
      <c r="B62" s="29"/>
      <c r="C62" s="29"/>
      <c r="D62" s="30"/>
      <c r="E62" s="31"/>
      <c r="F62" s="31"/>
      <c r="G62" s="29"/>
      <c r="H62" s="29"/>
      <c r="I62" s="32">
        <f t="shared" si="2"/>
      </c>
      <c r="J62" s="28">
        <f t="shared" si="3"/>
      </c>
      <c r="N62">
        <v>70</v>
      </c>
      <c r="O62" t="s">
        <v>77</v>
      </c>
    </row>
    <row r="63" spans="1:15" ht="12.75">
      <c r="A63" s="28">
        <v>61</v>
      </c>
      <c r="B63" s="29"/>
      <c r="C63" s="29"/>
      <c r="D63" s="30"/>
      <c r="E63" s="31"/>
      <c r="F63" s="31"/>
      <c r="G63" s="29"/>
      <c r="H63" s="29"/>
      <c r="I63" s="32">
        <f t="shared" si="2"/>
      </c>
      <c r="J63" s="28">
        <f t="shared" si="3"/>
      </c>
      <c r="N63">
        <v>71</v>
      </c>
      <c r="O63" t="s">
        <v>77</v>
      </c>
    </row>
    <row r="64" spans="1:15" ht="12.75">
      <c r="A64" s="28">
        <v>62</v>
      </c>
      <c r="B64" s="29"/>
      <c r="C64" s="29"/>
      <c r="D64" s="30"/>
      <c r="E64" s="31"/>
      <c r="F64" s="31"/>
      <c r="G64" s="29"/>
      <c r="H64" s="29"/>
      <c r="I64" s="32">
        <f t="shared" si="2"/>
      </c>
      <c r="J64" s="28">
        <f t="shared" si="3"/>
      </c>
      <c r="N64">
        <v>72</v>
      </c>
      <c r="O64" t="s">
        <v>77</v>
      </c>
    </row>
    <row r="65" spans="1:15" ht="12.75">
      <c r="A65" s="28">
        <v>63</v>
      </c>
      <c r="B65" s="29"/>
      <c r="C65" s="29"/>
      <c r="D65" s="30"/>
      <c r="E65" s="31"/>
      <c r="F65" s="31"/>
      <c r="G65" s="29"/>
      <c r="H65" s="29"/>
      <c r="I65" s="32">
        <f t="shared" si="2"/>
      </c>
      <c r="J65" s="28">
        <f t="shared" si="3"/>
      </c>
      <c r="N65">
        <v>73</v>
      </c>
      <c r="O65" t="s">
        <v>77</v>
      </c>
    </row>
    <row r="66" spans="1:15" ht="12.75">
      <c r="A66" s="28">
        <v>64</v>
      </c>
      <c r="B66" s="29"/>
      <c r="C66" s="29"/>
      <c r="D66" s="30"/>
      <c r="E66" s="31"/>
      <c r="F66" s="31"/>
      <c r="G66" s="29"/>
      <c r="H66" s="29"/>
      <c r="I66" s="32">
        <f t="shared" si="2"/>
      </c>
      <c r="J66" s="28">
        <f t="shared" si="3"/>
      </c>
      <c r="N66">
        <v>74</v>
      </c>
      <c r="O66" t="s">
        <v>77</v>
      </c>
    </row>
    <row r="67" spans="1:15" ht="12.75">
      <c r="A67" s="28">
        <v>65</v>
      </c>
      <c r="B67" s="29"/>
      <c r="C67" s="29"/>
      <c r="D67" s="30"/>
      <c r="E67" s="31"/>
      <c r="F67" s="31"/>
      <c r="G67" s="29"/>
      <c r="H67" s="29"/>
      <c r="I67" s="32">
        <f t="shared" si="2"/>
      </c>
      <c r="J67" s="28">
        <f t="shared" si="3"/>
      </c>
      <c r="N67">
        <v>75</v>
      </c>
      <c r="O67" t="s">
        <v>77</v>
      </c>
    </row>
    <row r="68" spans="1:15" ht="12.75">
      <c r="A68" s="28">
        <v>66</v>
      </c>
      <c r="B68" s="29"/>
      <c r="C68" s="29"/>
      <c r="D68" s="30"/>
      <c r="E68" s="31"/>
      <c r="F68" s="31"/>
      <c r="G68" s="29"/>
      <c r="H68" s="29"/>
      <c r="I68" s="32">
        <f t="shared" si="2"/>
      </c>
      <c r="J68" s="28">
        <f t="shared" si="3"/>
      </c>
      <c r="N68">
        <v>76</v>
      </c>
      <c r="O68" t="s">
        <v>77</v>
      </c>
    </row>
    <row r="69" spans="1:15" ht="12.75">
      <c r="A69" s="28">
        <v>67</v>
      </c>
      <c r="B69" s="29"/>
      <c r="C69" s="29"/>
      <c r="D69" s="30"/>
      <c r="E69" s="31"/>
      <c r="F69" s="31"/>
      <c r="G69" s="29"/>
      <c r="H69" s="29"/>
      <c r="I69" s="32">
        <f t="shared" si="2"/>
      </c>
      <c r="J69" s="28">
        <f t="shared" si="3"/>
      </c>
      <c r="N69">
        <v>77</v>
      </c>
      <c r="O69" t="s">
        <v>77</v>
      </c>
    </row>
    <row r="70" spans="1:15" ht="12.75">
      <c r="A70" s="28">
        <v>68</v>
      </c>
      <c r="B70" s="29"/>
      <c r="C70" s="29"/>
      <c r="D70" s="30"/>
      <c r="E70" s="31"/>
      <c r="F70" s="31"/>
      <c r="G70" s="29"/>
      <c r="H70" s="29"/>
      <c r="I70" s="32">
        <f t="shared" si="2"/>
      </c>
      <c r="J70" s="28">
        <f t="shared" si="3"/>
      </c>
      <c r="N70">
        <v>78</v>
      </c>
      <c r="O70" t="s">
        <v>77</v>
      </c>
    </row>
    <row r="71" spans="1:15" ht="12.75">
      <c r="A71" s="28">
        <v>69</v>
      </c>
      <c r="B71" s="29"/>
      <c r="C71" s="29"/>
      <c r="D71" s="30"/>
      <c r="E71" s="31"/>
      <c r="F71" s="31"/>
      <c r="G71" s="29"/>
      <c r="H71" s="29"/>
      <c r="I71" s="32">
        <f t="shared" si="2"/>
      </c>
      <c r="J71" s="28">
        <f t="shared" si="3"/>
      </c>
      <c r="N71">
        <v>79</v>
      </c>
      <c r="O71" t="s">
        <v>77</v>
      </c>
    </row>
    <row r="72" spans="1:15" ht="12.75">
      <c r="A72" s="28">
        <v>70</v>
      </c>
      <c r="B72" s="29"/>
      <c r="C72" s="29"/>
      <c r="D72" s="30"/>
      <c r="E72" s="31"/>
      <c r="F72" s="31"/>
      <c r="G72" s="29"/>
      <c r="H72" s="29"/>
      <c r="I72" s="32">
        <f t="shared" si="2"/>
      </c>
      <c r="J72" s="28">
        <f t="shared" si="3"/>
      </c>
      <c r="N72">
        <v>80</v>
      </c>
      <c r="O72" t="s">
        <v>77</v>
      </c>
    </row>
    <row r="73" spans="1:15" ht="12.75">
      <c r="A73" s="28">
        <v>71</v>
      </c>
      <c r="B73" s="29"/>
      <c r="C73" s="29"/>
      <c r="D73" s="30"/>
      <c r="E73" s="31"/>
      <c r="F73" s="31"/>
      <c r="G73" s="29"/>
      <c r="H73" s="29"/>
      <c r="I73" s="32">
        <f t="shared" si="2"/>
      </c>
      <c r="J73" s="28">
        <f t="shared" si="3"/>
      </c>
      <c r="N73">
        <v>81</v>
      </c>
      <c r="O73" t="s">
        <v>77</v>
      </c>
    </row>
    <row r="74" spans="1:15" ht="12.75">
      <c r="A74" s="28">
        <v>72</v>
      </c>
      <c r="B74" s="29"/>
      <c r="C74" s="29"/>
      <c r="D74" s="30"/>
      <c r="E74" s="31"/>
      <c r="F74" s="31"/>
      <c r="G74" s="29"/>
      <c r="H74" s="29"/>
      <c r="I74" s="32">
        <f t="shared" si="2"/>
      </c>
      <c r="J74" s="28">
        <f t="shared" si="3"/>
      </c>
      <c r="N74">
        <v>82</v>
      </c>
      <c r="O74" t="s">
        <v>77</v>
      </c>
    </row>
    <row r="75" spans="1:15" ht="12.75">
      <c r="A75" s="28">
        <v>73</v>
      </c>
      <c r="B75" s="29"/>
      <c r="C75" s="29"/>
      <c r="D75" s="30"/>
      <c r="E75" s="31"/>
      <c r="F75" s="31"/>
      <c r="G75" s="29"/>
      <c r="H75" s="29"/>
      <c r="I75" s="32">
        <f t="shared" si="2"/>
      </c>
      <c r="J75" s="28">
        <f t="shared" si="3"/>
      </c>
      <c r="N75">
        <v>83</v>
      </c>
      <c r="O75" t="s">
        <v>77</v>
      </c>
    </row>
    <row r="76" spans="1:15" ht="12.75">
      <c r="A76" s="28">
        <v>74</v>
      </c>
      <c r="B76" s="29"/>
      <c r="C76" s="29"/>
      <c r="D76" s="30"/>
      <c r="E76" s="31"/>
      <c r="F76" s="31"/>
      <c r="G76" s="29"/>
      <c r="H76" s="29"/>
      <c r="I76" s="32">
        <f t="shared" si="2"/>
      </c>
      <c r="J76" s="28">
        <f t="shared" si="3"/>
      </c>
      <c r="N76">
        <v>84</v>
      </c>
      <c r="O76" t="s">
        <v>77</v>
      </c>
    </row>
    <row r="77" spans="1:15" ht="12.75">
      <c r="A77" s="28">
        <v>75</v>
      </c>
      <c r="B77" s="29"/>
      <c r="C77" s="29"/>
      <c r="D77" s="30"/>
      <c r="E77" s="31"/>
      <c r="F77" s="31"/>
      <c r="G77" s="29"/>
      <c r="H77" s="29"/>
      <c r="I77" s="32">
        <f t="shared" si="2"/>
      </c>
      <c r="J77" s="28">
        <f t="shared" si="3"/>
      </c>
      <c r="N77">
        <v>85</v>
      </c>
      <c r="O77" t="s">
        <v>77</v>
      </c>
    </row>
    <row r="78" spans="1:15" ht="12.75">
      <c r="A78" s="28">
        <v>76</v>
      </c>
      <c r="B78" s="29"/>
      <c r="C78" s="29"/>
      <c r="D78" s="30"/>
      <c r="E78" s="31"/>
      <c r="F78" s="31"/>
      <c r="G78" s="29"/>
      <c r="H78" s="29"/>
      <c r="I78" s="32">
        <f t="shared" si="2"/>
      </c>
      <c r="J78" s="28">
        <f t="shared" si="3"/>
      </c>
      <c r="N78">
        <v>86</v>
      </c>
      <c r="O78" t="s">
        <v>77</v>
      </c>
    </row>
    <row r="79" spans="1:15" ht="12.75">
      <c r="A79" s="28">
        <v>77</v>
      </c>
      <c r="B79" s="29"/>
      <c r="C79" s="29"/>
      <c r="D79" s="30"/>
      <c r="E79" s="31"/>
      <c r="F79" s="31"/>
      <c r="G79" s="29"/>
      <c r="H79" s="29"/>
      <c r="I79" s="32">
        <f t="shared" si="2"/>
      </c>
      <c r="J79" s="28">
        <f t="shared" si="3"/>
      </c>
      <c r="N79">
        <v>87</v>
      </c>
      <c r="O79" t="s">
        <v>77</v>
      </c>
    </row>
    <row r="80" spans="1:15" ht="12.75">
      <c r="A80" s="28">
        <v>78</v>
      </c>
      <c r="B80" s="29"/>
      <c r="C80" s="29"/>
      <c r="D80" s="30"/>
      <c r="E80" s="31"/>
      <c r="F80" s="31"/>
      <c r="G80" s="29"/>
      <c r="H80" s="29"/>
      <c r="I80" s="32">
        <f t="shared" si="2"/>
      </c>
      <c r="J80" s="28">
        <f t="shared" si="3"/>
      </c>
      <c r="N80">
        <v>88</v>
      </c>
      <c r="O80" t="s">
        <v>77</v>
      </c>
    </row>
    <row r="81" spans="1:15" ht="12.75">
      <c r="A81" s="28">
        <v>79</v>
      </c>
      <c r="B81" s="29"/>
      <c r="C81" s="29"/>
      <c r="D81" s="30"/>
      <c r="E81" s="31"/>
      <c r="F81" s="31"/>
      <c r="G81" s="29"/>
      <c r="H81" s="29"/>
      <c r="I81" s="32">
        <f t="shared" si="2"/>
      </c>
      <c r="J81" s="28">
        <f t="shared" si="3"/>
      </c>
      <c r="N81">
        <v>89</v>
      </c>
      <c r="O81" t="s">
        <v>77</v>
      </c>
    </row>
    <row r="82" spans="1:15" ht="12.75">
      <c r="A82" s="28">
        <v>80</v>
      </c>
      <c r="B82" s="29"/>
      <c r="C82" s="29"/>
      <c r="D82" s="30"/>
      <c r="E82" s="31"/>
      <c r="F82" s="31"/>
      <c r="G82" s="29"/>
      <c r="H82" s="29"/>
      <c r="I82" s="32">
        <f t="shared" si="2"/>
      </c>
      <c r="J82" s="28">
        <f t="shared" si="3"/>
      </c>
      <c r="N82">
        <v>90</v>
      </c>
      <c r="O82" t="s">
        <v>77</v>
      </c>
    </row>
    <row r="83" spans="1:10" ht="12.75">
      <c r="A83" s="28">
        <v>81</v>
      </c>
      <c r="B83" s="29"/>
      <c r="C83" s="29"/>
      <c r="D83" s="30"/>
      <c r="E83" s="31"/>
      <c r="F83" s="31"/>
      <c r="G83" s="29"/>
      <c r="H83" s="29"/>
      <c r="I83" s="32">
        <f t="shared" si="2"/>
      </c>
      <c r="J83" s="28">
        <f t="shared" si="3"/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83"/>
  <sheetViews>
    <sheetView zoomScalePageLayoutView="0" workbookViewId="0" topLeftCell="A1">
      <selection activeCell="C34" sqref="C34"/>
    </sheetView>
  </sheetViews>
  <sheetFormatPr defaultColWidth="11.421875" defaultRowHeight="12.75"/>
  <cols>
    <col min="1" max="1" width="4.140625" style="0" bestFit="1" customWidth="1"/>
    <col min="2" max="2" width="20.7109375" style="0" customWidth="1"/>
    <col min="3" max="3" width="17.140625" style="0" customWidth="1"/>
    <col min="4" max="4" width="16.00390625" style="0" customWidth="1"/>
    <col min="5" max="5" width="14.7109375" style="0" customWidth="1"/>
    <col min="6" max="6" width="14.00390625" style="0" customWidth="1"/>
    <col min="7" max="7" width="22.57421875" style="0" customWidth="1"/>
    <col min="8" max="8" width="22.421875" style="0" customWidth="1"/>
    <col min="9" max="9" width="13.00390625" style="0" customWidth="1"/>
    <col min="10" max="10" width="18.7109375" style="0" customWidth="1"/>
  </cols>
  <sheetData>
    <row r="1" spans="1:10" ht="12.75">
      <c r="A1" s="72" t="s">
        <v>186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45">
      <c r="A2" s="13" t="s">
        <v>83</v>
      </c>
      <c r="B2" s="2" t="s">
        <v>2</v>
      </c>
      <c r="C2" s="2" t="s">
        <v>3</v>
      </c>
      <c r="D2" s="2" t="s">
        <v>4</v>
      </c>
      <c r="E2" s="1" t="s">
        <v>52</v>
      </c>
      <c r="F2" s="1" t="s">
        <v>51</v>
      </c>
      <c r="G2" s="2" t="s">
        <v>53</v>
      </c>
      <c r="H2" s="2" t="s">
        <v>0</v>
      </c>
      <c r="I2" s="9" t="s">
        <v>81</v>
      </c>
      <c r="J2" s="10" t="s">
        <v>82</v>
      </c>
    </row>
    <row r="3" spans="1:15" ht="15">
      <c r="A3" s="12">
        <v>1</v>
      </c>
      <c r="B3" s="19" t="s">
        <v>187</v>
      </c>
      <c r="C3" s="19" t="s">
        <v>188</v>
      </c>
      <c r="D3" s="20">
        <v>21147</v>
      </c>
      <c r="E3" s="5">
        <v>5</v>
      </c>
      <c r="F3" s="3">
        <v>5</v>
      </c>
      <c r="G3" s="3"/>
      <c r="H3" s="3"/>
      <c r="I3" s="11">
        <f aca="true" t="shared" si="0" ref="I3:I66">IF(ISNUMBER(D3),2015-YEAR(D3),"")</f>
        <v>58</v>
      </c>
      <c r="J3" s="12" t="str">
        <f aca="true" t="shared" si="1" ref="J3:J16">IF(ISNUMBER(D3),VLOOKUP(I3,N$1:O$65536,2,FALSE),"")</f>
        <v>Super Vétéran</v>
      </c>
      <c r="N3">
        <v>11</v>
      </c>
      <c r="O3" t="s">
        <v>78</v>
      </c>
    </row>
    <row r="4" spans="1:15" ht="15">
      <c r="A4" s="12">
        <v>2</v>
      </c>
      <c r="B4" s="19" t="s">
        <v>109</v>
      </c>
      <c r="C4" s="19" t="s">
        <v>189</v>
      </c>
      <c r="D4" s="20">
        <v>25679</v>
      </c>
      <c r="E4" s="5"/>
      <c r="F4" s="3">
        <v>2</v>
      </c>
      <c r="G4" s="3" t="s">
        <v>190</v>
      </c>
      <c r="H4" s="3"/>
      <c r="I4" s="11">
        <f t="shared" si="0"/>
        <v>45</v>
      </c>
      <c r="J4" s="12" t="str">
        <f t="shared" si="1"/>
        <v>Vétéran</v>
      </c>
      <c r="N4">
        <v>12</v>
      </c>
      <c r="O4" t="s">
        <v>78</v>
      </c>
    </row>
    <row r="5" spans="1:15" ht="15">
      <c r="A5" s="12">
        <v>3</v>
      </c>
      <c r="B5" s="19" t="s">
        <v>191</v>
      </c>
      <c r="C5" s="19" t="s">
        <v>192</v>
      </c>
      <c r="D5" s="20">
        <v>28331</v>
      </c>
      <c r="E5" s="5">
        <v>4</v>
      </c>
      <c r="F5" s="3">
        <v>4</v>
      </c>
      <c r="G5" s="3"/>
      <c r="H5" s="3"/>
      <c r="I5" s="11">
        <f t="shared" si="0"/>
        <v>38</v>
      </c>
      <c r="J5" s="12" t="str">
        <f t="shared" si="1"/>
        <v>Sénior</v>
      </c>
      <c r="N5">
        <v>13</v>
      </c>
      <c r="O5" t="s">
        <v>54</v>
      </c>
    </row>
    <row r="6" spans="1:15" ht="15">
      <c r="A6" s="12">
        <v>4</v>
      </c>
      <c r="B6" s="19" t="s">
        <v>193</v>
      </c>
      <c r="C6" s="19" t="s">
        <v>194</v>
      </c>
      <c r="D6" s="20">
        <v>30524</v>
      </c>
      <c r="E6" s="5">
        <v>3</v>
      </c>
      <c r="F6" s="3">
        <v>4</v>
      </c>
      <c r="G6" s="3" t="s">
        <v>200</v>
      </c>
      <c r="H6" s="3"/>
      <c r="I6" s="11">
        <f t="shared" si="0"/>
        <v>32</v>
      </c>
      <c r="J6" s="12" t="str">
        <f t="shared" si="1"/>
        <v>Sénior</v>
      </c>
      <c r="N6">
        <v>14</v>
      </c>
      <c r="O6" t="s">
        <v>54</v>
      </c>
    </row>
    <row r="7" spans="1:15" ht="15">
      <c r="A7" s="12">
        <v>5</v>
      </c>
      <c r="B7" s="19" t="s">
        <v>195</v>
      </c>
      <c r="C7" s="19" t="s">
        <v>196</v>
      </c>
      <c r="D7" s="20">
        <v>25746</v>
      </c>
      <c r="E7" s="5">
        <v>3</v>
      </c>
      <c r="F7" s="3">
        <v>2</v>
      </c>
      <c r="G7" s="3" t="s">
        <v>197</v>
      </c>
      <c r="H7" s="3"/>
      <c r="I7" s="11">
        <f t="shared" si="0"/>
        <v>45</v>
      </c>
      <c r="J7" s="12" t="str">
        <f t="shared" si="1"/>
        <v>Vétéran</v>
      </c>
      <c r="N7">
        <v>15</v>
      </c>
      <c r="O7" t="s">
        <v>1</v>
      </c>
    </row>
    <row r="8" spans="1:15" ht="15">
      <c r="A8" s="12">
        <v>6</v>
      </c>
      <c r="B8" s="19" t="s">
        <v>195</v>
      </c>
      <c r="C8" s="19" t="s">
        <v>198</v>
      </c>
      <c r="D8" s="20">
        <v>26240</v>
      </c>
      <c r="E8" s="5">
        <v>3</v>
      </c>
      <c r="F8" s="3">
        <v>2</v>
      </c>
      <c r="G8" s="3" t="s">
        <v>197</v>
      </c>
      <c r="H8" s="3"/>
      <c r="I8" s="11">
        <f t="shared" si="0"/>
        <v>44</v>
      </c>
      <c r="J8" s="12" t="str">
        <f t="shared" si="1"/>
        <v>Vétéran</v>
      </c>
      <c r="N8">
        <v>16</v>
      </c>
      <c r="O8" t="s">
        <v>1</v>
      </c>
    </row>
    <row r="9" spans="1:15" ht="15">
      <c r="A9" s="12">
        <v>7</v>
      </c>
      <c r="B9" s="19" t="s">
        <v>199</v>
      </c>
      <c r="C9" s="19" t="s">
        <v>196</v>
      </c>
      <c r="D9" s="20">
        <v>24363</v>
      </c>
      <c r="E9" s="5">
        <v>3</v>
      </c>
      <c r="F9" s="3">
        <v>4</v>
      </c>
      <c r="G9" s="3" t="s">
        <v>200</v>
      </c>
      <c r="H9" s="3"/>
      <c r="I9" s="11">
        <f t="shared" si="0"/>
        <v>49</v>
      </c>
      <c r="J9" s="12" t="str">
        <f t="shared" si="1"/>
        <v>Vétéran</v>
      </c>
      <c r="N9">
        <v>17</v>
      </c>
      <c r="O9" t="s">
        <v>79</v>
      </c>
    </row>
    <row r="10" spans="1:15" ht="15">
      <c r="A10" s="12">
        <v>8</v>
      </c>
      <c r="B10" s="19" t="s">
        <v>201</v>
      </c>
      <c r="C10" s="19" t="s">
        <v>202</v>
      </c>
      <c r="D10" s="21">
        <v>31777</v>
      </c>
      <c r="E10" s="5">
        <v>2</v>
      </c>
      <c r="F10" s="3">
        <v>1</v>
      </c>
      <c r="G10" s="3"/>
      <c r="H10" s="3"/>
      <c r="I10" s="11">
        <f t="shared" si="0"/>
        <v>29</v>
      </c>
      <c r="J10" s="12" t="str">
        <f t="shared" si="1"/>
        <v>Sénior</v>
      </c>
      <c r="N10">
        <v>18</v>
      </c>
      <c r="O10" t="s">
        <v>79</v>
      </c>
    </row>
    <row r="11" spans="1:15" ht="15">
      <c r="A11" s="12">
        <v>9</v>
      </c>
      <c r="B11" s="19" t="s">
        <v>139</v>
      </c>
      <c r="C11" s="19" t="s">
        <v>203</v>
      </c>
      <c r="D11" s="20">
        <v>23937</v>
      </c>
      <c r="E11" s="5">
        <v>4</v>
      </c>
      <c r="F11" s="3">
        <v>4</v>
      </c>
      <c r="G11" s="3"/>
      <c r="H11" s="3"/>
      <c r="I11" s="11">
        <f t="shared" si="0"/>
        <v>50</v>
      </c>
      <c r="J11" s="12" t="str">
        <f t="shared" si="1"/>
        <v>Super Vétéran</v>
      </c>
      <c r="N11">
        <v>19</v>
      </c>
      <c r="O11" t="s">
        <v>80</v>
      </c>
    </row>
    <row r="12" spans="1:15" ht="15">
      <c r="A12" s="12">
        <v>10</v>
      </c>
      <c r="B12" s="19" t="s">
        <v>135</v>
      </c>
      <c r="C12" s="19" t="s">
        <v>204</v>
      </c>
      <c r="D12" s="20">
        <v>27344</v>
      </c>
      <c r="E12" s="5"/>
      <c r="F12" s="3">
        <v>3</v>
      </c>
      <c r="G12" s="3" t="s">
        <v>190</v>
      </c>
      <c r="H12" s="3"/>
      <c r="I12" s="11">
        <f t="shared" si="0"/>
        <v>41</v>
      </c>
      <c r="J12" s="12" t="str">
        <f t="shared" si="1"/>
        <v>Vétéran</v>
      </c>
      <c r="N12">
        <v>20</v>
      </c>
      <c r="O12" t="s">
        <v>80</v>
      </c>
    </row>
    <row r="13" spans="1:15" ht="15">
      <c r="A13" s="12">
        <v>11</v>
      </c>
      <c r="B13" s="19" t="s">
        <v>205</v>
      </c>
      <c r="C13" s="19" t="s">
        <v>192</v>
      </c>
      <c r="D13" s="20">
        <v>23258</v>
      </c>
      <c r="E13" s="5">
        <v>4</v>
      </c>
      <c r="F13" s="3">
        <v>5</v>
      </c>
      <c r="G13" s="3" t="s">
        <v>200</v>
      </c>
      <c r="H13" s="3"/>
      <c r="I13" s="11">
        <f t="shared" si="0"/>
        <v>52</v>
      </c>
      <c r="J13" s="12" t="str">
        <f t="shared" si="1"/>
        <v>Super Vétéran</v>
      </c>
      <c r="N13">
        <v>21</v>
      </c>
      <c r="O13" t="s">
        <v>80</v>
      </c>
    </row>
    <row r="14" spans="1:15" ht="15">
      <c r="A14" s="12">
        <v>12</v>
      </c>
      <c r="B14" s="19" t="s">
        <v>206</v>
      </c>
      <c r="C14" s="19" t="s">
        <v>207</v>
      </c>
      <c r="D14" s="20">
        <v>13926</v>
      </c>
      <c r="E14" s="5">
        <v>5</v>
      </c>
      <c r="F14" s="3">
        <v>5</v>
      </c>
      <c r="G14" s="3"/>
      <c r="H14" s="3"/>
      <c r="I14" s="11">
        <f t="shared" si="0"/>
        <v>77</v>
      </c>
      <c r="J14" s="12" t="str">
        <f t="shared" si="1"/>
        <v>Ancien</v>
      </c>
      <c r="N14">
        <v>22</v>
      </c>
      <c r="O14" t="s">
        <v>80</v>
      </c>
    </row>
    <row r="15" spans="1:15" ht="15">
      <c r="A15" s="12">
        <v>13</v>
      </c>
      <c r="B15" s="19" t="s">
        <v>206</v>
      </c>
      <c r="C15" s="19" t="s">
        <v>208</v>
      </c>
      <c r="D15" s="20">
        <v>22491</v>
      </c>
      <c r="E15" s="5">
        <v>5</v>
      </c>
      <c r="F15" s="3">
        <v>5</v>
      </c>
      <c r="G15" s="3"/>
      <c r="H15" s="3"/>
      <c r="I15" s="11">
        <f t="shared" si="0"/>
        <v>54</v>
      </c>
      <c r="J15" s="12" t="str">
        <f t="shared" si="1"/>
        <v>Super Vétéran</v>
      </c>
      <c r="N15">
        <v>23</v>
      </c>
      <c r="O15" t="s">
        <v>75</v>
      </c>
    </row>
    <row r="16" spans="1:15" ht="15">
      <c r="A16" s="12">
        <v>14</v>
      </c>
      <c r="B16" s="19" t="s">
        <v>209</v>
      </c>
      <c r="C16" s="19" t="s">
        <v>210</v>
      </c>
      <c r="D16" s="20">
        <v>33018</v>
      </c>
      <c r="E16" s="5">
        <v>3</v>
      </c>
      <c r="F16" s="3">
        <v>2</v>
      </c>
      <c r="G16" s="3" t="s">
        <v>211</v>
      </c>
      <c r="H16" s="3"/>
      <c r="I16" s="11">
        <f t="shared" si="0"/>
        <v>25</v>
      </c>
      <c r="J16" s="12" t="str">
        <f t="shared" si="1"/>
        <v>Sénior</v>
      </c>
      <c r="N16">
        <v>24</v>
      </c>
      <c r="O16" t="s">
        <v>75</v>
      </c>
    </row>
    <row r="17" spans="1:15" ht="15">
      <c r="A17" s="12">
        <v>15</v>
      </c>
      <c r="B17" s="19" t="s">
        <v>209</v>
      </c>
      <c r="C17" s="19" t="s">
        <v>25</v>
      </c>
      <c r="D17" s="20">
        <v>20728</v>
      </c>
      <c r="E17" s="5"/>
      <c r="F17" s="3">
        <v>5</v>
      </c>
      <c r="G17" s="3" t="s">
        <v>190</v>
      </c>
      <c r="H17" s="3"/>
      <c r="I17" s="11">
        <f t="shared" si="0"/>
        <v>59</v>
      </c>
      <c r="J17" s="12" t="str">
        <f aca="true" t="shared" si="2" ref="J17:J44">IF(ISNUMBER(D17),VLOOKUP(I17,N$1:O$65536,2,FALSE),"")</f>
        <v>Super Vétéran</v>
      </c>
      <c r="N17">
        <v>25</v>
      </c>
      <c r="O17" t="s">
        <v>75</v>
      </c>
    </row>
    <row r="18" spans="1:15" ht="15">
      <c r="A18" s="12">
        <v>16</v>
      </c>
      <c r="B18" s="19" t="s">
        <v>212</v>
      </c>
      <c r="C18" s="19" t="s">
        <v>213</v>
      </c>
      <c r="D18" s="20">
        <v>18154</v>
      </c>
      <c r="E18" s="5">
        <v>5</v>
      </c>
      <c r="F18" s="3">
        <v>5</v>
      </c>
      <c r="G18" s="3"/>
      <c r="H18" s="3"/>
      <c r="I18" s="11">
        <f t="shared" si="0"/>
        <v>66</v>
      </c>
      <c r="J18" s="12" t="str">
        <f t="shared" si="2"/>
        <v>Ancien</v>
      </c>
      <c r="N18">
        <v>26</v>
      </c>
      <c r="O18" t="s">
        <v>75</v>
      </c>
    </row>
    <row r="19" spans="1:15" ht="15">
      <c r="A19" s="12">
        <v>17</v>
      </c>
      <c r="B19" s="19" t="s">
        <v>214</v>
      </c>
      <c r="C19" s="19" t="s">
        <v>208</v>
      </c>
      <c r="D19" s="20">
        <v>21071</v>
      </c>
      <c r="E19" s="5">
        <v>4</v>
      </c>
      <c r="F19" s="3">
        <v>4</v>
      </c>
      <c r="G19" s="3"/>
      <c r="H19" s="3"/>
      <c r="I19" s="11">
        <f t="shared" si="0"/>
        <v>58</v>
      </c>
      <c r="J19" s="12" t="str">
        <f t="shared" si="2"/>
        <v>Super Vétéran</v>
      </c>
      <c r="N19">
        <v>27</v>
      </c>
      <c r="O19" t="s">
        <v>75</v>
      </c>
    </row>
    <row r="20" spans="1:15" ht="15">
      <c r="A20" s="12">
        <v>18</v>
      </c>
      <c r="B20" s="19" t="s">
        <v>215</v>
      </c>
      <c r="C20" s="19" t="s">
        <v>216</v>
      </c>
      <c r="D20" s="20">
        <v>27808</v>
      </c>
      <c r="E20" s="5">
        <v>3</v>
      </c>
      <c r="F20" s="3">
        <v>4</v>
      </c>
      <c r="G20" s="3" t="s">
        <v>200</v>
      </c>
      <c r="H20" s="3"/>
      <c r="I20" s="11">
        <f t="shared" si="0"/>
        <v>39</v>
      </c>
      <c r="J20" s="12" t="str">
        <f t="shared" si="2"/>
        <v>Sénior</v>
      </c>
      <c r="N20">
        <v>28</v>
      </c>
      <c r="O20" t="s">
        <v>75</v>
      </c>
    </row>
    <row r="21" spans="1:15" ht="15">
      <c r="A21" s="12">
        <v>19</v>
      </c>
      <c r="B21" s="19" t="s">
        <v>217</v>
      </c>
      <c r="C21" s="19" t="s">
        <v>218</v>
      </c>
      <c r="D21" s="20">
        <v>28564</v>
      </c>
      <c r="E21" s="5">
        <v>3</v>
      </c>
      <c r="F21" s="3">
        <v>3</v>
      </c>
      <c r="G21" s="3"/>
      <c r="H21" s="3"/>
      <c r="I21" s="11">
        <f t="shared" si="0"/>
        <v>37</v>
      </c>
      <c r="J21" s="12" t="str">
        <f t="shared" si="2"/>
        <v>Sénior</v>
      </c>
      <c r="N21">
        <v>29</v>
      </c>
      <c r="O21" t="s">
        <v>75</v>
      </c>
    </row>
    <row r="22" spans="1:15" ht="15">
      <c r="A22" s="12">
        <v>20</v>
      </c>
      <c r="B22" s="19" t="s">
        <v>219</v>
      </c>
      <c r="C22" s="19" t="s">
        <v>220</v>
      </c>
      <c r="D22" s="20">
        <v>20772</v>
      </c>
      <c r="E22" s="5" t="s">
        <v>221</v>
      </c>
      <c r="F22" s="3" t="s">
        <v>222</v>
      </c>
      <c r="G22" s="3"/>
      <c r="H22" s="3"/>
      <c r="I22" s="11">
        <f t="shared" si="0"/>
        <v>59</v>
      </c>
      <c r="J22" s="12" t="str">
        <f t="shared" si="2"/>
        <v>Super Vétéran</v>
      </c>
      <c r="N22">
        <v>30</v>
      </c>
      <c r="O22" t="s">
        <v>75</v>
      </c>
    </row>
    <row r="23" spans="1:15" ht="15">
      <c r="A23" s="12">
        <v>21</v>
      </c>
      <c r="B23" s="19" t="s">
        <v>223</v>
      </c>
      <c r="C23" s="19" t="s">
        <v>224</v>
      </c>
      <c r="D23" s="20">
        <v>26721</v>
      </c>
      <c r="E23" s="5">
        <v>3</v>
      </c>
      <c r="F23" s="3">
        <v>3</v>
      </c>
      <c r="G23" s="3"/>
      <c r="H23" s="3"/>
      <c r="I23" s="11">
        <f t="shared" si="0"/>
        <v>42</v>
      </c>
      <c r="J23" s="12" t="str">
        <f t="shared" si="2"/>
        <v>Vétéran</v>
      </c>
      <c r="N23">
        <v>31</v>
      </c>
      <c r="O23" t="s">
        <v>75</v>
      </c>
    </row>
    <row r="24" spans="1:15" ht="15">
      <c r="A24" s="12">
        <v>22</v>
      </c>
      <c r="B24" s="19" t="s">
        <v>225</v>
      </c>
      <c r="C24" s="19" t="s">
        <v>226</v>
      </c>
      <c r="D24" s="21">
        <v>29660</v>
      </c>
      <c r="E24" s="5">
        <v>5</v>
      </c>
      <c r="F24" s="46">
        <v>5</v>
      </c>
      <c r="G24" s="3"/>
      <c r="H24" s="3"/>
      <c r="I24" s="11">
        <f t="shared" si="0"/>
        <v>34</v>
      </c>
      <c r="J24" s="12" t="str">
        <f t="shared" si="2"/>
        <v>Sénior</v>
      </c>
      <c r="N24">
        <v>32</v>
      </c>
      <c r="O24" t="s">
        <v>75</v>
      </c>
    </row>
    <row r="25" spans="1:15" ht="15">
      <c r="A25" s="12">
        <v>23</v>
      </c>
      <c r="B25" s="19" t="s">
        <v>227</v>
      </c>
      <c r="C25" s="19" t="s">
        <v>228</v>
      </c>
      <c r="D25" s="20">
        <v>19355</v>
      </c>
      <c r="E25" s="5">
        <v>5</v>
      </c>
      <c r="F25" s="3">
        <v>5</v>
      </c>
      <c r="G25" s="3"/>
      <c r="H25" s="3"/>
      <c r="I25" s="11">
        <f t="shared" si="0"/>
        <v>63</v>
      </c>
      <c r="J25" s="12" t="str">
        <f t="shared" si="2"/>
        <v>Ancien</v>
      </c>
      <c r="N25">
        <v>33</v>
      </c>
      <c r="O25" t="s">
        <v>75</v>
      </c>
    </row>
    <row r="26" spans="1:15" ht="15">
      <c r="A26" s="12">
        <v>24</v>
      </c>
      <c r="B26" s="19" t="s">
        <v>257</v>
      </c>
      <c r="C26" s="19" t="s">
        <v>229</v>
      </c>
      <c r="D26" s="20">
        <v>31812</v>
      </c>
      <c r="E26" s="5">
        <v>4</v>
      </c>
      <c r="F26" s="3">
        <v>4</v>
      </c>
      <c r="G26" s="3"/>
      <c r="H26" s="3"/>
      <c r="I26" s="11">
        <f t="shared" si="0"/>
        <v>28</v>
      </c>
      <c r="J26" s="12" t="str">
        <f t="shared" si="2"/>
        <v>Sénior</v>
      </c>
      <c r="N26">
        <v>34</v>
      </c>
      <c r="O26" t="s">
        <v>75</v>
      </c>
    </row>
    <row r="27" spans="1:15" ht="15">
      <c r="A27" s="12">
        <v>25</v>
      </c>
      <c r="B27" s="19" t="s">
        <v>230</v>
      </c>
      <c r="C27" s="19" t="s">
        <v>231</v>
      </c>
      <c r="D27" s="20">
        <v>25819</v>
      </c>
      <c r="E27" s="5">
        <v>4</v>
      </c>
      <c r="F27" s="3">
        <v>4</v>
      </c>
      <c r="G27" s="3"/>
      <c r="H27" s="3"/>
      <c r="I27" s="11">
        <f t="shared" si="0"/>
        <v>45</v>
      </c>
      <c r="J27" s="12" t="str">
        <f t="shared" si="2"/>
        <v>Vétéran</v>
      </c>
      <c r="N27">
        <v>35</v>
      </c>
      <c r="O27" t="s">
        <v>75</v>
      </c>
    </row>
    <row r="28" spans="1:15" ht="15">
      <c r="A28" s="12">
        <v>26</v>
      </c>
      <c r="B28" s="19" t="s">
        <v>232</v>
      </c>
      <c r="C28" s="19" t="s">
        <v>233</v>
      </c>
      <c r="D28" s="21">
        <v>25297</v>
      </c>
      <c r="E28" s="5">
        <v>4</v>
      </c>
      <c r="F28" s="3">
        <v>4</v>
      </c>
      <c r="G28" s="3"/>
      <c r="H28" s="3"/>
      <c r="I28" s="11">
        <f t="shared" si="0"/>
        <v>46</v>
      </c>
      <c r="J28" s="12" t="str">
        <f t="shared" si="2"/>
        <v>Vétéran</v>
      </c>
      <c r="N28">
        <v>36</v>
      </c>
      <c r="O28" t="s">
        <v>75</v>
      </c>
    </row>
    <row r="29" spans="1:15" ht="15">
      <c r="A29" s="12">
        <v>27</v>
      </c>
      <c r="B29" s="19" t="s">
        <v>234</v>
      </c>
      <c r="C29" s="19" t="s">
        <v>235</v>
      </c>
      <c r="D29" s="20">
        <v>19798</v>
      </c>
      <c r="E29" s="5">
        <v>5</v>
      </c>
      <c r="F29" s="3">
        <v>5</v>
      </c>
      <c r="G29" s="3"/>
      <c r="H29" s="3"/>
      <c r="I29" s="11">
        <f t="shared" si="0"/>
        <v>61</v>
      </c>
      <c r="J29" s="12" t="str">
        <f t="shared" si="2"/>
        <v>Ancien</v>
      </c>
      <c r="N29">
        <v>37</v>
      </c>
      <c r="O29" t="s">
        <v>75</v>
      </c>
    </row>
    <row r="30" spans="1:15" ht="15">
      <c r="A30" s="12">
        <v>28</v>
      </c>
      <c r="B30" s="19" t="s">
        <v>234</v>
      </c>
      <c r="C30" s="19" t="s">
        <v>236</v>
      </c>
      <c r="D30" s="20">
        <v>21150</v>
      </c>
      <c r="E30" s="5">
        <v>5</v>
      </c>
      <c r="F30" s="3">
        <v>5</v>
      </c>
      <c r="G30" s="3"/>
      <c r="H30" s="3"/>
      <c r="I30" s="11">
        <f t="shared" si="0"/>
        <v>58</v>
      </c>
      <c r="J30" s="12" t="str">
        <f t="shared" si="2"/>
        <v>Super Vétéran</v>
      </c>
      <c r="N30">
        <v>38</v>
      </c>
      <c r="O30" t="s">
        <v>75</v>
      </c>
    </row>
    <row r="31" spans="1:15" ht="15">
      <c r="A31" s="12">
        <v>29</v>
      </c>
      <c r="B31" s="19" t="s">
        <v>234</v>
      </c>
      <c r="C31" s="19" t="s">
        <v>237</v>
      </c>
      <c r="D31" s="20">
        <v>30425</v>
      </c>
      <c r="E31" s="5">
        <v>3</v>
      </c>
      <c r="F31" s="3">
        <v>4</v>
      </c>
      <c r="G31" s="3" t="s">
        <v>200</v>
      </c>
      <c r="H31" s="3"/>
      <c r="I31" s="11">
        <f t="shared" si="0"/>
        <v>32</v>
      </c>
      <c r="J31" s="12" t="str">
        <f t="shared" si="2"/>
        <v>Sénior</v>
      </c>
      <c r="N31">
        <v>39</v>
      </c>
      <c r="O31" t="s">
        <v>75</v>
      </c>
    </row>
    <row r="32" spans="1:15" ht="15">
      <c r="A32" s="12">
        <v>30</v>
      </c>
      <c r="B32" s="19" t="s">
        <v>234</v>
      </c>
      <c r="C32" s="19" t="s">
        <v>238</v>
      </c>
      <c r="D32" s="21">
        <v>31540</v>
      </c>
      <c r="E32" s="5">
        <v>2</v>
      </c>
      <c r="F32" s="3">
        <v>1</v>
      </c>
      <c r="G32" s="3"/>
      <c r="H32" s="3"/>
      <c r="I32" s="11">
        <f t="shared" si="0"/>
        <v>29</v>
      </c>
      <c r="J32" s="12" t="str">
        <f t="shared" si="2"/>
        <v>Sénior</v>
      </c>
      <c r="N32">
        <v>40</v>
      </c>
      <c r="O32" t="s">
        <v>74</v>
      </c>
    </row>
    <row r="33" spans="1:15" ht="15">
      <c r="A33" s="12">
        <v>31</v>
      </c>
      <c r="B33" s="19" t="s">
        <v>234</v>
      </c>
      <c r="C33" s="19" t="s">
        <v>239</v>
      </c>
      <c r="D33" s="21">
        <v>27674</v>
      </c>
      <c r="E33" s="5" t="s">
        <v>221</v>
      </c>
      <c r="F33" s="3" t="s">
        <v>222</v>
      </c>
      <c r="G33" s="3"/>
      <c r="H33" s="3"/>
      <c r="I33" s="11">
        <f t="shared" si="0"/>
        <v>40</v>
      </c>
      <c r="J33" s="12" t="str">
        <f t="shared" si="2"/>
        <v>Vétéran</v>
      </c>
      <c r="N33">
        <v>41</v>
      </c>
      <c r="O33" t="s">
        <v>74</v>
      </c>
    </row>
    <row r="34" spans="1:15" ht="15">
      <c r="A34" s="12">
        <v>32</v>
      </c>
      <c r="B34" s="19" t="s">
        <v>240</v>
      </c>
      <c r="C34" s="19" t="s">
        <v>241</v>
      </c>
      <c r="D34" s="20">
        <v>23756</v>
      </c>
      <c r="E34" s="5">
        <v>4</v>
      </c>
      <c r="F34" s="3">
        <v>4</v>
      </c>
      <c r="G34" s="3"/>
      <c r="H34" s="3"/>
      <c r="I34" s="11">
        <f t="shared" si="0"/>
        <v>50</v>
      </c>
      <c r="J34" s="12" t="str">
        <f t="shared" si="2"/>
        <v>Super Vétéran</v>
      </c>
      <c r="N34">
        <v>42</v>
      </c>
      <c r="O34" t="s">
        <v>74</v>
      </c>
    </row>
    <row r="35" spans="1:15" ht="15">
      <c r="A35" s="12">
        <v>33</v>
      </c>
      <c r="B35" s="19" t="s">
        <v>240</v>
      </c>
      <c r="C35" s="19" t="s">
        <v>242</v>
      </c>
      <c r="D35" s="21">
        <v>30540</v>
      </c>
      <c r="E35" s="5">
        <v>2</v>
      </c>
      <c r="F35" s="3">
        <v>1</v>
      </c>
      <c r="G35" s="3"/>
      <c r="H35" s="3"/>
      <c r="I35" s="11">
        <f t="shared" si="0"/>
        <v>32</v>
      </c>
      <c r="J35" s="12" t="str">
        <f t="shared" si="2"/>
        <v>Sénior</v>
      </c>
      <c r="N35">
        <v>43</v>
      </c>
      <c r="O35" t="s">
        <v>74</v>
      </c>
    </row>
    <row r="36" spans="1:15" ht="15">
      <c r="A36" s="12">
        <v>34</v>
      </c>
      <c r="B36" s="19" t="s">
        <v>243</v>
      </c>
      <c r="C36" s="19" t="s">
        <v>244</v>
      </c>
      <c r="D36" s="21">
        <v>25105</v>
      </c>
      <c r="E36" s="5" t="s">
        <v>221</v>
      </c>
      <c r="F36" s="3" t="s">
        <v>222</v>
      </c>
      <c r="G36" s="3"/>
      <c r="H36" s="3"/>
      <c r="I36" s="11">
        <f t="shared" si="0"/>
        <v>47</v>
      </c>
      <c r="J36" s="12" t="str">
        <f t="shared" si="2"/>
        <v>Vétéran</v>
      </c>
      <c r="N36">
        <v>44</v>
      </c>
      <c r="O36" t="s">
        <v>74</v>
      </c>
    </row>
    <row r="37" spans="1:15" ht="15">
      <c r="A37" s="12">
        <v>35</v>
      </c>
      <c r="B37" s="19" t="s">
        <v>245</v>
      </c>
      <c r="C37" s="19" t="s">
        <v>246</v>
      </c>
      <c r="D37" s="20">
        <v>23677</v>
      </c>
      <c r="E37" s="5">
        <v>4</v>
      </c>
      <c r="F37" s="3">
        <v>4</v>
      </c>
      <c r="G37" s="3"/>
      <c r="H37" s="3"/>
      <c r="I37" s="11">
        <f t="shared" si="0"/>
        <v>51</v>
      </c>
      <c r="J37" s="12" t="str">
        <f t="shared" si="2"/>
        <v>Super Vétéran</v>
      </c>
      <c r="N37">
        <v>45</v>
      </c>
      <c r="O37" t="s">
        <v>74</v>
      </c>
    </row>
    <row r="38" spans="1:15" ht="15">
      <c r="A38" s="12">
        <v>36</v>
      </c>
      <c r="B38" s="19" t="s">
        <v>245</v>
      </c>
      <c r="C38" s="19" t="s">
        <v>226</v>
      </c>
      <c r="D38" s="20">
        <v>25700</v>
      </c>
      <c r="E38" s="5">
        <v>4</v>
      </c>
      <c r="F38" s="3">
        <v>4</v>
      </c>
      <c r="G38" s="3"/>
      <c r="H38" s="3"/>
      <c r="I38" s="11">
        <f t="shared" si="0"/>
        <v>45</v>
      </c>
      <c r="J38" s="12" t="str">
        <f t="shared" si="2"/>
        <v>Vétéran</v>
      </c>
      <c r="N38">
        <v>46</v>
      </c>
      <c r="O38" t="s">
        <v>74</v>
      </c>
    </row>
    <row r="39" spans="1:15" ht="15">
      <c r="A39" s="12">
        <v>37</v>
      </c>
      <c r="B39" s="19" t="s">
        <v>247</v>
      </c>
      <c r="C39" s="19" t="s">
        <v>236</v>
      </c>
      <c r="D39" s="20">
        <v>22132</v>
      </c>
      <c r="E39" s="5">
        <v>4</v>
      </c>
      <c r="F39" s="3">
        <v>4</v>
      </c>
      <c r="G39" s="3"/>
      <c r="H39" s="3"/>
      <c r="I39" s="11">
        <f t="shared" si="0"/>
        <v>55</v>
      </c>
      <c r="J39" s="12" t="str">
        <f t="shared" si="2"/>
        <v>Super Vétéran</v>
      </c>
      <c r="N39">
        <v>47</v>
      </c>
      <c r="O39" t="s">
        <v>74</v>
      </c>
    </row>
    <row r="40" spans="1:15" ht="15">
      <c r="A40" s="12">
        <v>38</v>
      </c>
      <c r="B40" s="19" t="s">
        <v>248</v>
      </c>
      <c r="C40" s="19" t="s">
        <v>249</v>
      </c>
      <c r="D40" s="20">
        <v>25576</v>
      </c>
      <c r="E40" s="5" t="s">
        <v>221</v>
      </c>
      <c r="F40" s="3" t="s">
        <v>222</v>
      </c>
      <c r="G40" s="3"/>
      <c r="H40" s="3"/>
      <c r="I40" s="11">
        <f t="shared" si="0"/>
        <v>45</v>
      </c>
      <c r="J40" s="12" t="str">
        <f t="shared" si="2"/>
        <v>Vétéran</v>
      </c>
      <c r="N40">
        <v>48</v>
      </c>
      <c r="O40" t="s">
        <v>74</v>
      </c>
    </row>
    <row r="41" spans="1:15" ht="15">
      <c r="A41" s="12">
        <v>39</v>
      </c>
      <c r="B41" s="19" t="s">
        <v>248</v>
      </c>
      <c r="C41" s="19" t="s">
        <v>250</v>
      </c>
      <c r="D41" s="20">
        <v>27106</v>
      </c>
      <c r="E41" s="5">
        <v>4</v>
      </c>
      <c r="F41" s="3">
        <v>5</v>
      </c>
      <c r="G41" s="3" t="s">
        <v>251</v>
      </c>
      <c r="H41" s="3"/>
      <c r="I41" s="11">
        <f t="shared" si="0"/>
        <v>41</v>
      </c>
      <c r="J41" s="12" t="str">
        <f t="shared" si="2"/>
        <v>Vétéran</v>
      </c>
      <c r="N41">
        <v>49</v>
      </c>
      <c r="O41" t="s">
        <v>74</v>
      </c>
    </row>
    <row r="42" spans="1:15" ht="15">
      <c r="A42" s="12">
        <v>40</v>
      </c>
      <c r="B42" s="19" t="s">
        <v>252</v>
      </c>
      <c r="C42" s="19" t="s">
        <v>235</v>
      </c>
      <c r="D42" s="20">
        <v>23147</v>
      </c>
      <c r="E42" s="5">
        <v>4</v>
      </c>
      <c r="F42" s="3">
        <v>5</v>
      </c>
      <c r="G42" s="3" t="s">
        <v>200</v>
      </c>
      <c r="H42" s="3"/>
      <c r="I42" s="11">
        <f t="shared" si="0"/>
        <v>52</v>
      </c>
      <c r="J42" s="12" t="str">
        <f t="shared" si="2"/>
        <v>Super Vétéran</v>
      </c>
      <c r="N42">
        <v>50</v>
      </c>
      <c r="O42" t="s">
        <v>76</v>
      </c>
    </row>
    <row r="43" spans="1:15" ht="15">
      <c r="A43" s="12">
        <v>41</v>
      </c>
      <c r="B43" s="19" t="s">
        <v>252</v>
      </c>
      <c r="C43" s="19" t="s">
        <v>253</v>
      </c>
      <c r="D43" s="20">
        <v>24181</v>
      </c>
      <c r="E43" s="5" t="s">
        <v>221</v>
      </c>
      <c r="F43" s="3" t="s">
        <v>222</v>
      </c>
      <c r="G43" s="3"/>
      <c r="H43" s="3"/>
      <c r="I43" s="11">
        <f t="shared" si="0"/>
        <v>49</v>
      </c>
      <c r="J43" s="12" t="str">
        <f t="shared" si="2"/>
        <v>Vétéran</v>
      </c>
      <c r="N43">
        <v>51</v>
      </c>
      <c r="O43" t="s">
        <v>76</v>
      </c>
    </row>
    <row r="44" spans="1:15" ht="12.75">
      <c r="A44" s="12">
        <v>42</v>
      </c>
      <c r="B44" s="3"/>
      <c r="C44" s="3"/>
      <c r="D44" s="4"/>
      <c r="E44" s="5"/>
      <c r="F44" s="5"/>
      <c r="G44" s="3"/>
      <c r="H44" s="3"/>
      <c r="I44" s="11">
        <f t="shared" si="0"/>
      </c>
      <c r="J44" s="12">
        <f t="shared" si="2"/>
      </c>
      <c r="N44">
        <v>52</v>
      </c>
      <c r="O44" t="s">
        <v>76</v>
      </c>
    </row>
    <row r="45" spans="1:15" ht="12.75">
      <c r="A45" s="12">
        <v>43</v>
      </c>
      <c r="B45" s="3" t="s">
        <v>254</v>
      </c>
      <c r="C45" s="3" t="s">
        <v>255</v>
      </c>
      <c r="D45" s="4"/>
      <c r="E45" s="5"/>
      <c r="F45" s="5"/>
      <c r="G45" s="3"/>
      <c r="H45" s="3"/>
      <c r="I45" s="11">
        <f t="shared" si="0"/>
      </c>
      <c r="J45" s="12">
        <f aca="true" t="shared" si="3" ref="J45:J83">IF(ISNUMBER(D45),VLOOKUP(I45,N$1:O$65536,2,FALSE),"")</f>
      </c>
      <c r="N45">
        <v>53</v>
      </c>
      <c r="O45" t="s">
        <v>76</v>
      </c>
    </row>
    <row r="46" spans="1:15" ht="12.75">
      <c r="A46" s="12">
        <v>44</v>
      </c>
      <c r="B46" s="3">
        <v>2</v>
      </c>
      <c r="C46" s="3">
        <v>7</v>
      </c>
      <c r="D46" s="4"/>
      <c r="E46" s="5"/>
      <c r="F46" s="5"/>
      <c r="G46" s="3"/>
      <c r="H46" s="3"/>
      <c r="I46" s="11">
        <f t="shared" si="0"/>
      </c>
      <c r="J46" s="12">
        <f t="shared" si="3"/>
      </c>
      <c r="N46">
        <v>54</v>
      </c>
      <c r="O46" t="s">
        <v>76</v>
      </c>
    </row>
    <row r="47" spans="1:15" ht="12.75">
      <c r="A47" s="12">
        <v>45</v>
      </c>
      <c r="B47" s="3">
        <v>3</v>
      </c>
      <c r="C47" s="3">
        <v>3</v>
      </c>
      <c r="D47" s="4"/>
      <c r="E47" s="5"/>
      <c r="F47" s="5"/>
      <c r="G47" s="3"/>
      <c r="H47" s="3"/>
      <c r="I47" s="11">
        <f t="shared" si="0"/>
      </c>
      <c r="J47" s="12">
        <f t="shared" si="3"/>
      </c>
      <c r="N47">
        <v>55</v>
      </c>
      <c r="O47" t="s">
        <v>76</v>
      </c>
    </row>
    <row r="48" spans="1:15" ht="12.75">
      <c r="A48" s="12">
        <v>46</v>
      </c>
      <c r="B48" s="3">
        <v>4</v>
      </c>
      <c r="C48" s="3">
        <v>14</v>
      </c>
      <c r="D48" s="4"/>
      <c r="E48" s="5"/>
      <c r="F48" s="5"/>
      <c r="G48" s="3"/>
      <c r="H48" s="3"/>
      <c r="I48" s="11">
        <f t="shared" si="0"/>
      </c>
      <c r="J48" s="12">
        <f t="shared" si="3"/>
      </c>
      <c r="N48">
        <v>56</v>
      </c>
      <c r="O48" t="s">
        <v>76</v>
      </c>
    </row>
    <row r="49" spans="1:15" ht="12.75">
      <c r="A49" s="12">
        <v>47</v>
      </c>
      <c r="B49" s="3">
        <v>5</v>
      </c>
      <c r="C49" s="3">
        <v>12</v>
      </c>
      <c r="D49" s="4"/>
      <c r="E49" s="5"/>
      <c r="F49" s="5"/>
      <c r="G49" s="3"/>
      <c r="H49" s="3"/>
      <c r="I49" s="11">
        <f t="shared" si="0"/>
      </c>
      <c r="J49" s="12">
        <f t="shared" si="3"/>
      </c>
      <c r="N49">
        <v>57</v>
      </c>
      <c r="O49" t="s">
        <v>76</v>
      </c>
    </row>
    <row r="50" spans="1:15" ht="12.75">
      <c r="A50" s="12">
        <v>48</v>
      </c>
      <c r="B50" s="3" t="s">
        <v>222</v>
      </c>
      <c r="C50" s="3">
        <v>5</v>
      </c>
      <c r="D50" s="4"/>
      <c r="E50" s="5"/>
      <c r="F50" s="5"/>
      <c r="G50" s="3"/>
      <c r="H50" s="3"/>
      <c r="I50" s="11">
        <f t="shared" si="0"/>
      </c>
      <c r="J50" s="12">
        <f t="shared" si="3"/>
      </c>
      <c r="N50">
        <v>58</v>
      </c>
      <c r="O50" t="s">
        <v>76</v>
      </c>
    </row>
    <row r="51" spans="1:15" ht="12.75">
      <c r="A51" s="12">
        <v>49</v>
      </c>
      <c r="B51" s="3" t="s">
        <v>256</v>
      </c>
      <c r="C51" s="3">
        <v>41</v>
      </c>
      <c r="D51" s="4"/>
      <c r="E51" s="5"/>
      <c r="F51" s="5"/>
      <c r="G51" s="3"/>
      <c r="H51" s="3"/>
      <c r="I51" s="11">
        <f t="shared" si="0"/>
      </c>
      <c r="J51" s="12">
        <f t="shared" si="3"/>
      </c>
      <c r="N51">
        <v>59</v>
      </c>
      <c r="O51" t="s">
        <v>76</v>
      </c>
    </row>
    <row r="52" spans="1:15" ht="12.75">
      <c r="A52" s="12">
        <v>50</v>
      </c>
      <c r="B52" s="3"/>
      <c r="C52" s="3"/>
      <c r="D52" s="4"/>
      <c r="E52" s="5"/>
      <c r="F52" s="5"/>
      <c r="G52" s="3"/>
      <c r="H52" s="3"/>
      <c r="I52" s="11">
        <f t="shared" si="0"/>
      </c>
      <c r="J52" s="12">
        <f t="shared" si="3"/>
      </c>
      <c r="N52">
        <v>60</v>
      </c>
      <c r="O52" t="s">
        <v>77</v>
      </c>
    </row>
    <row r="53" spans="1:15" ht="12.75">
      <c r="A53" s="12">
        <v>51</v>
      </c>
      <c r="B53" s="3"/>
      <c r="C53" s="3"/>
      <c r="D53" s="4"/>
      <c r="E53" s="5"/>
      <c r="F53" s="5"/>
      <c r="G53" s="3"/>
      <c r="H53" s="3"/>
      <c r="I53" s="11">
        <f t="shared" si="0"/>
      </c>
      <c r="J53" s="12">
        <f t="shared" si="3"/>
      </c>
      <c r="N53">
        <v>61</v>
      </c>
      <c r="O53" t="s">
        <v>77</v>
      </c>
    </row>
    <row r="54" spans="1:15" ht="12.75">
      <c r="A54" s="12">
        <v>52</v>
      </c>
      <c r="B54" s="3"/>
      <c r="C54" s="3"/>
      <c r="D54" s="4"/>
      <c r="E54" s="5"/>
      <c r="F54" s="5"/>
      <c r="G54" s="3"/>
      <c r="H54" s="3"/>
      <c r="I54" s="11">
        <f t="shared" si="0"/>
      </c>
      <c r="J54" s="12">
        <f t="shared" si="3"/>
      </c>
      <c r="N54">
        <v>62</v>
      </c>
      <c r="O54" t="s">
        <v>77</v>
      </c>
    </row>
    <row r="55" spans="1:15" ht="12.75">
      <c r="A55" s="12">
        <v>53</v>
      </c>
      <c r="B55" s="3"/>
      <c r="C55" s="3"/>
      <c r="D55" s="4"/>
      <c r="E55" s="5"/>
      <c r="F55" s="5"/>
      <c r="G55" s="3"/>
      <c r="H55" s="3"/>
      <c r="I55" s="11">
        <f t="shared" si="0"/>
      </c>
      <c r="J55" s="12">
        <f t="shared" si="3"/>
      </c>
      <c r="N55">
        <v>63</v>
      </c>
      <c r="O55" t="s">
        <v>77</v>
      </c>
    </row>
    <row r="56" spans="1:15" ht="12.75">
      <c r="A56" s="12">
        <v>54</v>
      </c>
      <c r="B56" s="3"/>
      <c r="C56" s="3"/>
      <c r="D56" s="4"/>
      <c r="E56" s="5"/>
      <c r="F56" s="5"/>
      <c r="G56" s="3"/>
      <c r="H56" s="3"/>
      <c r="I56" s="11">
        <f t="shared" si="0"/>
      </c>
      <c r="J56" s="12">
        <f t="shared" si="3"/>
      </c>
      <c r="N56">
        <v>64</v>
      </c>
      <c r="O56" t="s">
        <v>77</v>
      </c>
    </row>
    <row r="57" spans="1:15" ht="12.75">
      <c r="A57" s="12">
        <v>55</v>
      </c>
      <c r="B57" s="3"/>
      <c r="C57" s="3"/>
      <c r="D57" s="4"/>
      <c r="E57" s="5"/>
      <c r="F57" s="5"/>
      <c r="G57" s="3"/>
      <c r="H57" s="3"/>
      <c r="I57" s="11">
        <f t="shared" si="0"/>
      </c>
      <c r="J57" s="12">
        <f t="shared" si="3"/>
      </c>
      <c r="N57">
        <v>65</v>
      </c>
      <c r="O57" t="s">
        <v>77</v>
      </c>
    </row>
    <row r="58" spans="1:15" ht="12.75">
      <c r="A58" s="12">
        <v>56</v>
      </c>
      <c r="B58" s="3"/>
      <c r="C58" s="3"/>
      <c r="D58" s="4"/>
      <c r="E58" s="5"/>
      <c r="F58" s="5"/>
      <c r="G58" s="3"/>
      <c r="H58" s="3"/>
      <c r="I58" s="11">
        <f t="shared" si="0"/>
      </c>
      <c r="J58" s="12">
        <f t="shared" si="3"/>
      </c>
      <c r="N58">
        <v>66</v>
      </c>
      <c r="O58" t="s">
        <v>77</v>
      </c>
    </row>
    <row r="59" spans="1:15" ht="12.75">
      <c r="A59" s="12">
        <v>57</v>
      </c>
      <c r="B59" s="3"/>
      <c r="C59" s="3"/>
      <c r="D59" s="4"/>
      <c r="E59" s="5"/>
      <c r="F59" s="5"/>
      <c r="G59" s="3"/>
      <c r="H59" s="3"/>
      <c r="I59" s="11">
        <f t="shared" si="0"/>
      </c>
      <c r="J59" s="12">
        <f t="shared" si="3"/>
      </c>
      <c r="N59">
        <v>67</v>
      </c>
      <c r="O59" t="s">
        <v>77</v>
      </c>
    </row>
    <row r="60" spans="1:15" ht="12.75">
      <c r="A60" s="12">
        <v>58</v>
      </c>
      <c r="B60" s="3"/>
      <c r="C60" s="3"/>
      <c r="D60" s="4"/>
      <c r="E60" s="5"/>
      <c r="F60" s="5"/>
      <c r="G60" s="3"/>
      <c r="H60" s="3"/>
      <c r="I60" s="11">
        <f t="shared" si="0"/>
      </c>
      <c r="J60" s="12">
        <f t="shared" si="3"/>
      </c>
      <c r="N60">
        <v>68</v>
      </c>
      <c r="O60" t="s">
        <v>77</v>
      </c>
    </row>
    <row r="61" spans="1:15" ht="12.75">
      <c r="A61" s="12">
        <v>59</v>
      </c>
      <c r="B61" s="3"/>
      <c r="C61" s="3"/>
      <c r="D61" s="4"/>
      <c r="E61" s="5"/>
      <c r="F61" s="5"/>
      <c r="G61" s="3"/>
      <c r="H61" s="3"/>
      <c r="I61" s="11">
        <f t="shared" si="0"/>
      </c>
      <c r="J61" s="12">
        <f t="shared" si="3"/>
      </c>
      <c r="N61">
        <v>69</v>
      </c>
      <c r="O61" t="s">
        <v>77</v>
      </c>
    </row>
    <row r="62" spans="1:15" ht="12.75">
      <c r="A62" s="12">
        <v>60</v>
      </c>
      <c r="B62" s="3"/>
      <c r="C62" s="3"/>
      <c r="D62" s="4"/>
      <c r="E62" s="5"/>
      <c r="F62" s="5"/>
      <c r="G62" s="3"/>
      <c r="H62" s="3"/>
      <c r="I62" s="11">
        <f t="shared" si="0"/>
      </c>
      <c r="J62" s="12">
        <f t="shared" si="3"/>
      </c>
      <c r="N62">
        <v>70</v>
      </c>
      <c r="O62" t="s">
        <v>77</v>
      </c>
    </row>
    <row r="63" spans="1:15" ht="12.75">
      <c r="A63" s="12">
        <v>61</v>
      </c>
      <c r="B63" s="3"/>
      <c r="C63" s="3"/>
      <c r="D63" s="4"/>
      <c r="E63" s="5"/>
      <c r="F63" s="5"/>
      <c r="G63" s="3"/>
      <c r="H63" s="3"/>
      <c r="I63" s="11">
        <f t="shared" si="0"/>
      </c>
      <c r="J63" s="12">
        <f t="shared" si="3"/>
      </c>
      <c r="N63">
        <v>71</v>
      </c>
      <c r="O63" t="s">
        <v>77</v>
      </c>
    </row>
    <row r="64" spans="1:15" ht="12.75">
      <c r="A64" s="12">
        <v>62</v>
      </c>
      <c r="B64" s="3"/>
      <c r="C64" s="3"/>
      <c r="D64" s="4"/>
      <c r="E64" s="5"/>
      <c r="F64" s="5"/>
      <c r="G64" s="3"/>
      <c r="H64" s="3"/>
      <c r="I64" s="11">
        <f t="shared" si="0"/>
      </c>
      <c r="J64" s="12">
        <f t="shared" si="3"/>
      </c>
      <c r="N64">
        <v>72</v>
      </c>
      <c r="O64" t="s">
        <v>77</v>
      </c>
    </row>
    <row r="65" spans="1:15" ht="12.75">
      <c r="A65" s="12">
        <v>63</v>
      </c>
      <c r="B65" s="3"/>
      <c r="C65" s="3"/>
      <c r="D65" s="4"/>
      <c r="E65" s="5"/>
      <c r="F65" s="5"/>
      <c r="G65" s="3"/>
      <c r="H65" s="3"/>
      <c r="I65" s="11">
        <f t="shared" si="0"/>
      </c>
      <c r="J65" s="12">
        <f t="shared" si="3"/>
      </c>
      <c r="N65">
        <v>73</v>
      </c>
      <c r="O65" t="s">
        <v>77</v>
      </c>
    </row>
    <row r="66" spans="1:15" ht="12.75">
      <c r="A66" s="12">
        <v>64</v>
      </c>
      <c r="B66" s="3"/>
      <c r="C66" s="3"/>
      <c r="D66" s="4"/>
      <c r="E66" s="5"/>
      <c r="F66" s="5"/>
      <c r="G66" s="3"/>
      <c r="H66" s="3"/>
      <c r="I66" s="11">
        <f t="shared" si="0"/>
      </c>
      <c r="J66" s="12">
        <f t="shared" si="3"/>
      </c>
      <c r="N66">
        <v>74</v>
      </c>
      <c r="O66" t="s">
        <v>77</v>
      </c>
    </row>
    <row r="67" spans="1:15" ht="12.75">
      <c r="A67" s="12">
        <v>65</v>
      </c>
      <c r="B67" s="3"/>
      <c r="C67" s="3"/>
      <c r="D67" s="4"/>
      <c r="E67" s="5"/>
      <c r="F67" s="5"/>
      <c r="G67" s="3"/>
      <c r="H67" s="3"/>
      <c r="I67" s="11">
        <f aca="true" t="shared" si="4" ref="I67:I83">IF(ISNUMBER(D67),2015-YEAR(D67),"")</f>
      </c>
      <c r="J67" s="12">
        <f t="shared" si="3"/>
      </c>
      <c r="N67">
        <v>75</v>
      </c>
      <c r="O67" t="s">
        <v>77</v>
      </c>
    </row>
    <row r="68" spans="1:15" ht="12.75">
      <c r="A68" s="12">
        <v>66</v>
      </c>
      <c r="B68" s="3"/>
      <c r="C68" s="3"/>
      <c r="D68" s="4"/>
      <c r="E68" s="5"/>
      <c r="F68" s="5"/>
      <c r="G68" s="3"/>
      <c r="H68" s="3"/>
      <c r="I68" s="11">
        <f t="shared" si="4"/>
      </c>
      <c r="J68" s="12">
        <f t="shared" si="3"/>
      </c>
      <c r="N68">
        <v>76</v>
      </c>
      <c r="O68" t="s">
        <v>77</v>
      </c>
    </row>
    <row r="69" spans="1:15" ht="12.75">
      <c r="A69" s="12">
        <v>67</v>
      </c>
      <c r="B69" s="3"/>
      <c r="C69" s="3"/>
      <c r="D69" s="4"/>
      <c r="E69" s="5"/>
      <c r="F69" s="5"/>
      <c r="G69" s="3"/>
      <c r="H69" s="3"/>
      <c r="I69" s="11">
        <f t="shared" si="4"/>
      </c>
      <c r="J69" s="12">
        <f t="shared" si="3"/>
      </c>
      <c r="N69">
        <v>77</v>
      </c>
      <c r="O69" t="s">
        <v>77</v>
      </c>
    </row>
    <row r="70" spans="1:15" ht="12.75">
      <c r="A70" s="12">
        <v>68</v>
      </c>
      <c r="B70" s="3"/>
      <c r="C70" s="3"/>
      <c r="D70" s="4"/>
      <c r="E70" s="5"/>
      <c r="F70" s="5"/>
      <c r="G70" s="3"/>
      <c r="H70" s="3"/>
      <c r="I70" s="11">
        <f t="shared" si="4"/>
      </c>
      <c r="J70" s="12">
        <f t="shared" si="3"/>
      </c>
      <c r="N70">
        <v>78</v>
      </c>
      <c r="O70" t="s">
        <v>77</v>
      </c>
    </row>
    <row r="71" spans="1:15" ht="12.75">
      <c r="A71" s="12">
        <v>69</v>
      </c>
      <c r="B71" s="3"/>
      <c r="C71" s="3"/>
      <c r="D71" s="4"/>
      <c r="E71" s="5"/>
      <c r="F71" s="5"/>
      <c r="G71" s="3"/>
      <c r="H71" s="3"/>
      <c r="I71" s="11">
        <f t="shared" si="4"/>
      </c>
      <c r="J71" s="12">
        <f t="shared" si="3"/>
      </c>
      <c r="N71">
        <v>79</v>
      </c>
      <c r="O71" t="s">
        <v>77</v>
      </c>
    </row>
    <row r="72" spans="1:15" ht="12.75">
      <c r="A72" s="12">
        <v>70</v>
      </c>
      <c r="B72" s="3"/>
      <c r="C72" s="3"/>
      <c r="D72" s="4"/>
      <c r="E72" s="5"/>
      <c r="F72" s="5"/>
      <c r="G72" s="3"/>
      <c r="H72" s="3"/>
      <c r="I72" s="11">
        <f t="shared" si="4"/>
      </c>
      <c r="J72" s="12">
        <f t="shared" si="3"/>
      </c>
      <c r="N72">
        <v>80</v>
      </c>
      <c r="O72" t="s">
        <v>77</v>
      </c>
    </row>
    <row r="73" spans="1:15" ht="12.75">
      <c r="A73" s="12">
        <v>71</v>
      </c>
      <c r="B73" s="3"/>
      <c r="C73" s="3"/>
      <c r="D73" s="4"/>
      <c r="E73" s="5"/>
      <c r="F73" s="5"/>
      <c r="G73" s="3"/>
      <c r="H73" s="3"/>
      <c r="I73" s="11">
        <f t="shared" si="4"/>
      </c>
      <c r="J73" s="12">
        <f t="shared" si="3"/>
      </c>
      <c r="N73">
        <v>81</v>
      </c>
      <c r="O73" t="s">
        <v>77</v>
      </c>
    </row>
    <row r="74" spans="1:15" ht="12.75">
      <c r="A74" s="12">
        <v>72</v>
      </c>
      <c r="B74" s="3"/>
      <c r="C74" s="3"/>
      <c r="D74" s="4"/>
      <c r="E74" s="5"/>
      <c r="F74" s="5"/>
      <c r="G74" s="3"/>
      <c r="H74" s="3"/>
      <c r="I74" s="11">
        <f t="shared" si="4"/>
      </c>
      <c r="J74" s="12">
        <f t="shared" si="3"/>
      </c>
      <c r="N74">
        <v>82</v>
      </c>
      <c r="O74" t="s">
        <v>77</v>
      </c>
    </row>
    <row r="75" spans="1:15" ht="12.75">
      <c r="A75" s="12">
        <v>73</v>
      </c>
      <c r="B75" s="3"/>
      <c r="C75" s="3"/>
      <c r="D75" s="4"/>
      <c r="E75" s="5"/>
      <c r="F75" s="5"/>
      <c r="G75" s="3"/>
      <c r="H75" s="3"/>
      <c r="I75" s="11">
        <f t="shared" si="4"/>
      </c>
      <c r="J75" s="12">
        <f t="shared" si="3"/>
      </c>
      <c r="N75">
        <v>83</v>
      </c>
      <c r="O75" t="s">
        <v>77</v>
      </c>
    </row>
    <row r="76" spans="1:15" ht="12.75">
      <c r="A76" s="12">
        <v>74</v>
      </c>
      <c r="B76" s="3"/>
      <c r="C76" s="3"/>
      <c r="D76" s="4"/>
      <c r="E76" s="5"/>
      <c r="F76" s="5"/>
      <c r="G76" s="3"/>
      <c r="H76" s="3"/>
      <c r="I76" s="11">
        <f t="shared" si="4"/>
      </c>
      <c r="J76" s="12">
        <f t="shared" si="3"/>
      </c>
      <c r="N76">
        <v>84</v>
      </c>
      <c r="O76" t="s">
        <v>77</v>
      </c>
    </row>
    <row r="77" spans="1:15" ht="12.75">
      <c r="A77" s="12">
        <v>75</v>
      </c>
      <c r="B77" s="3"/>
      <c r="C77" s="3"/>
      <c r="D77" s="4"/>
      <c r="E77" s="5"/>
      <c r="F77" s="5"/>
      <c r="G77" s="3"/>
      <c r="H77" s="3"/>
      <c r="I77" s="11">
        <f t="shared" si="4"/>
      </c>
      <c r="J77" s="12">
        <f t="shared" si="3"/>
      </c>
      <c r="N77">
        <v>85</v>
      </c>
      <c r="O77" t="s">
        <v>77</v>
      </c>
    </row>
    <row r="78" spans="1:15" ht="12.75">
      <c r="A78" s="12">
        <v>76</v>
      </c>
      <c r="B78" s="3"/>
      <c r="C78" s="3"/>
      <c r="D78" s="4"/>
      <c r="E78" s="5"/>
      <c r="F78" s="5"/>
      <c r="G78" s="3"/>
      <c r="H78" s="3"/>
      <c r="I78" s="11">
        <f t="shared" si="4"/>
      </c>
      <c r="J78" s="12">
        <f t="shared" si="3"/>
      </c>
      <c r="N78">
        <v>86</v>
      </c>
      <c r="O78" t="s">
        <v>77</v>
      </c>
    </row>
    <row r="79" spans="1:15" ht="12.75">
      <c r="A79" s="12">
        <v>77</v>
      </c>
      <c r="B79" s="3"/>
      <c r="C79" s="3"/>
      <c r="D79" s="4"/>
      <c r="E79" s="5"/>
      <c r="F79" s="5"/>
      <c r="G79" s="3"/>
      <c r="H79" s="3"/>
      <c r="I79" s="11">
        <f t="shared" si="4"/>
      </c>
      <c r="J79" s="12">
        <f t="shared" si="3"/>
      </c>
      <c r="N79">
        <v>87</v>
      </c>
      <c r="O79" t="s">
        <v>77</v>
      </c>
    </row>
    <row r="80" spans="1:15" ht="12.75">
      <c r="A80" s="12">
        <v>78</v>
      </c>
      <c r="B80" s="3"/>
      <c r="C80" s="3"/>
      <c r="D80" s="4"/>
      <c r="E80" s="5"/>
      <c r="F80" s="5"/>
      <c r="G80" s="3"/>
      <c r="H80" s="3"/>
      <c r="I80" s="11">
        <f t="shared" si="4"/>
      </c>
      <c r="J80" s="12">
        <f t="shared" si="3"/>
      </c>
      <c r="N80">
        <v>88</v>
      </c>
      <c r="O80" t="s">
        <v>77</v>
      </c>
    </row>
    <row r="81" spans="1:15" ht="12.75">
      <c r="A81" s="12">
        <v>79</v>
      </c>
      <c r="B81" s="3"/>
      <c r="C81" s="3"/>
      <c r="D81" s="4"/>
      <c r="E81" s="5"/>
      <c r="F81" s="5"/>
      <c r="G81" s="3"/>
      <c r="H81" s="3"/>
      <c r="I81" s="11">
        <f t="shared" si="4"/>
      </c>
      <c r="J81" s="12">
        <f t="shared" si="3"/>
      </c>
      <c r="N81">
        <v>89</v>
      </c>
      <c r="O81" t="s">
        <v>77</v>
      </c>
    </row>
    <row r="82" spans="1:15" ht="12.75">
      <c r="A82" s="12">
        <v>80</v>
      </c>
      <c r="B82" s="3"/>
      <c r="C82" s="3"/>
      <c r="D82" s="4"/>
      <c r="E82" s="5"/>
      <c r="F82" s="5"/>
      <c r="G82" s="3"/>
      <c r="H82" s="3"/>
      <c r="I82" s="11">
        <f t="shared" si="4"/>
      </c>
      <c r="J82" s="12">
        <f t="shared" si="3"/>
      </c>
      <c r="N82">
        <v>90</v>
      </c>
      <c r="O82" t="s">
        <v>77</v>
      </c>
    </row>
    <row r="83" spans="1:10" ht="12.75">
      <c r="A83" s="12">
        <v>81</v>
      </c>
      <c r="B83" s="3"/>
      <c r="C83" s="3"/>
      <c r="D83" s="4"/>
      <c r="E83" s="5"/>
      <c r="F83" s="5"/>
      <c r="G83" s="3"/>
      <c r="H83" s="3"/>
      <c r="I83" s="11">
        <f t="shared" si="4"/>
      </c>
      <c r="J83" s="12">
        <f t="shared" si="3"/>
      </c>
    </row>
  </sheetData>
  <sheetProtection/>
  <autoFilter ref="A2:O83"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2"/>
  <sheetViews>
    <sheetView zoomScalePageLayoutView="0" workbookViewId="0" topLeftCell="A1">
      <selection activeCell="I4" sqref="I4"/>
    </sheetView>
  </sheetViews>
  <sheetFormatPr defaultColWidth="11.421875" defaultRowHeight="12.75"/>
  <cols>
    <col min="1" max="1" width="4.140625" style="0" customWidth="1"/>
    <col min="2" max="3" width="20.140625" style="0" customWidth="1"/>
    <col min="4" max="4" width="14.7109375" style="0" customWidth="1"/>
    <col min="5" max="5" width="15.421875" style="0" bestFit="1" customWidth="1"/>
    <col min="6" max="6" width="20.00390625" style="0" customWidth="1"/>
    <col min="7" max="7" width="31.7109375" style="0" bestFit="1" customWidth="1"/>
    <col min="8" max="8" width="24.421875" style="0" customWidth="1"/>
    <col min="9" max="9" width="4.421875" style="0" bestFit="1" customWidth="1"/>
    <col min="10" max="10" width="13.421875" style="0" bestFit="1" customWidth="1"/>
  </cols>
  <sheetData>
    <row r="1" spans="1:10" ht="12.75">
      <c r="A1" s="72" t="s">
        <v>508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28.5" customHeight="1">
      <c r="A2" s="13" t="s">
        <v>83</v>
      </c>
      <c r="B2" s="2" t="s">
        <v>2</v>
      </c>
      <c r="C2" s="2" t="s">
        <v>3</v>
      </c>
      <c r="D2" s="2" t="s">
        <v>4</v>
      </c>
      <c r="E2" s="1" t="s">
        <v>52</v>
      </c>
      <c r="F2" s="1" t="s">
        <v>51</v>
      </c>
      <c r="G2" s="2" t="s">
        <v>53</v>
      </c>
      <c r="H2" s="2" t="s">
        <v>0</v>
      </c>
      <c r="I2" s="9" t="s">
        <v>81</v>
      </c>
      <c r="J2" s="10" t="s">
        <v>82</v>
      </c>
    </row>
    <row r="3" spans="1:15" ht="12.75">
      <c r="A3" s="12">
        <v>1</v>
      </c>
      <c r="B3" s="3" t="s">
        <v>507</v>
      </c>
      <c r="C3" s="3" t="s">
        <v>307</v>
      </c>
      <c r="D3" s="4">
        <v>19650</v>
      </c>
      <c r="E3" s="7"/>
      <c r="F3" s="5">
        <v>5</v>
      </c>
      <c r="G3" s="3"/>
      <c r="H3" s="3"/>
      <c r="I3" s="11">
        <f>IF(ISNUMBER(D3),2015-YEAR(D3),"")</f>
        <v>62</v>
      </c>
      <c r="J3" s="12" t="str">
        <f aca="true" t="shared" si="0" ref="J3:J34">IF(ISNUMBER(D3),VLOOKUP(I3,N$1:O$65536,2,FALSE),"")</f>
        <v>Ancien</v>
      </c>
      <c r="N3">
        <v>11</v>
      </c>
      <c r="O3" t="s">
        <v>78</v>
      </c>
    </row>
    <row r="4" spans="1:15" ht="12.75">
      <c r="A4" s="12">
        <v>2</v>
      </c>
      <c r="B4" s="3" t="s">
        <v>125</v>
      </c>
      <c r="C4" s="3" t="s">
        <v>506</v>
      </c>
      <c r="D4" s="4">
        <v>24845</v>
      </c>
      <c r="E4" s="7"/>
      <c r="F4" s="5">
        <v>3</v>
      </c>
      <c r="G4" s="3"/>
      <c r="H4" s="3"/>
      <c r="I4" s="11">
        <f aca="true" t="shared" si="1" ref="I4:I34">IF(ISNUMBER(D4),2015-YEAR(D4),"")</f>
        <v>47</v>
      </c>
      <c r="J4" s="12" t="str">
        <f t="shared" si="0"/>
        <v>Vétéran</v>
      </c>
      <c r="N4">
        <v>12</v>
      </c>
      <c r="O4" t="s">
        <v>78</v>
      </c>
    </row>
    <row r="5" spans="1:15" ht="12.75">
      <c r="A5" s="12">
        <v>3</v>
      </c>
      <c r="B5" s="3" t="s">
        <v>505</v>
      </c>
      <c r="C5" s="3" t="s">
        <v>95</v>
      </c>
      <c r="D5" s="4">
        <v>17117</v>
      </c>
      <c r="E5" s="7"/>
      <c r="F5" s="5">
        <v>5</v>
      </c>
      <c r="G5" s="3"/>
      <c r="H5" s="3"/>
      <c r="I5" s="11">
        <f t="shared" si="1"/>
        <v>69</v>
      </c>
      <c r="J5" s="12" t="str">
        <f t="shared" si="0"/>
        <v>Ancien</v>
      </c>
      <c r="N5">
        <v>13</v>
      </c>
      <c r="O5" t="s">
        <v>54</v>
      </c>
    </row>
    <row r="6" spans="1:15" ht="12.75">
      <c r="A6" s="12">
        <v>4</v>
      </c>
      <c r="B6" s="3" t="s">
        <v>504</v>
      </c>
      <c r="C6" s="3" t="s">
        <v>359</v>
      </c>
      <c r="D6" s="4">
        <v>25722</v>
      </c>
      <c r="E6" s="7"/>
      <c r="F6" s="5">
        <v>5</v>
      </c>
      <c r="G6" s="3"/>
      <c r="H6" s="3"/>
      <c r="I6" s="11">
        <f t="shared" si="1"/>
        <v>45</v>
      </c>
      <c r="J6" s="12" t="str">
        <f t="shared" si="0"/>
        <v>Vétéran</v>
      </c>
      <c r="N6">
        <v>14</v>
      </c>
      <c r="O6" t="s">
        <v>54</v>
      </c>
    </row>
    <row r="7" spans="1:15" ht="12.75">
      <c r="A7" s="12">
        <v>5</v>
      </c>
      <c r="B7" s="3" t="s">
        <v>503</v>
      </c>
      <c r="C7" s="3" t="s">
        <v>336</v>
      </c>
      <c r="D7" s="4">
        <v>27463</v>
      </c>
      <c r="E7" s="7"/>
      <c r="F7" s="5">
        <v>5</v>
      </c>
      <c r="G7" s="3"/>
      <c r="H7" s="3"/>
      <c r="I7" s="11">
        <f t="shared" si="1"/>
        <v>40</v>
      </c>
      <c r="J7" s="12" t="str">
        <f t="shared" si="0"/>
        <v>Vétéran</v>
      </c>
      <c r="N7">
        <v>15</v>
      </c>
      <c r="O7" t="s">
        <v>1</v>
      </c>
    </row>
    <row r="8" spans="1:15" ht="12.75">
      <c r="A8" s="12">
        <v>6</v>
      </c>
      <c r="B8" s="3" t="s">
        <v>502</v>
      </c>
      <c r="C8" s="3" t="s">
        <v>501</v>
      </c>
      <c r="D8" s="4">
        <v>25531</v>
      </c>
      <c r="E8" s="7"/>
      <c r="F8" s="5">
        <v>3</v>
      </c>
      <c r="G8" s="3"/>
      <c r="H8" s="3"/>
      <c r="I8" s="11">
        <f t="shared" si="1"/>
        <v>46</v>
      </c>
      <c r="J8" s="12" t="str">
        <f t="shared" si="0"/>
        <v>Vétéran</v>
      </c>
      <c r="N8">
        <v>16</v>
      </c>
      <c r="O8" t="s">
        <v>1</v>
      </c>
    </row>
    <row r="9" spans="1:15" ht="12.75">
      <c r="A9" s="12">
        <v>7</v>
      </c>
      <c r="B9" s="3" t="s">
        <v>500</v>
      </c>
      <c r="C9" s="3" t="s">
        <v>300</v>
      </c>
      <c r="D9" s="4">
        <v>22688</v>
      </c>
      <c r="E9" s="7"/>
      <c r="F9" s="5">
        <v>5</v>
      </c>
      <c r="G9" s="3"/>
      <c r="H9" s="3"/>
      <c r="I9" s="11">
        <f t="shared" si="1"/>
        <v>53</v>
      </c>
      <c r="J9" s="12" t="str">
        <f t="shared" si="0"/>
        <v>Super Vétéran</v>
      </c>
      <c r="N9">
        <v>17</v>
      </c>
      <c r="O9" t="s">
        <v>79</v>
      </c>
    </row>
    <row r="10" spans="1:15" ht="12.75">
      <c r="A10" s="12">
        <v>8</v>
      </c>
      <c r="B10" s="3" t="s">
        <v>499</v>
      </c>
      <c r="C10" s="3" t="s">
        <v>498</v>
      </c>
      <c r="D10" s="4">
        <v>21523</v>
      </c>
      <c r="E10" s="7"/>
      <c r="F10" s="5">
        <v>5</v>
      </c>
      <c r="G10" s="3"/>
      <c r="H10" s="3"/>
      <c r="I10" s="11">
        <f t="shared" si="1"/>
        <v>57</v>
      </c>
      <c r="J10" s="12" t="str">
        <f t="shared" si="0"/>
        <v>Super Vétéran</v>
      </c>
      <c r="N10">
        <v>18</v>
      </c>
      <c r="O10" t="s">
        <v>79</v>
      </c>
    </row>
    <row r="11" spans="1:15" ht="12.75">
      <c r="A11" s="12">
        <v>9</v>
      </c>
      <c r="B11" s="3" t="s">
        <v>497</v>
      </c>
      <c r="C11" s="3" t="s">
        <v>10</v>
      </c>
      <c r="D11" s="4">
        <v>22783</v>
      </c>
      <c r="E11" s="7"/>
      <c r="F11" s="5">
        <v>3</v>
      </c>
      <c r="G11" s="3"/>
      <c r="H11" s="3"/>
      <c r="I11" s="11">
        <f t="shared" si="1"/>
        <v>53</v>
      </c>
      <c r="J11" s="12" t="str">
        <f t="shared" si="0"/>
        <v>Super Vétéran</v>
      </c>
      <c r="N11">
        <v>19</v>
      </c>
      <c r="O11" t="s">
        <v>80</v>
      </c>
    </row>
    <row r="12" spans="1:15" ht="12.75">
      <c r="A12" s="12">
        <v>10</v>
      </c>
      <c r="B12" s="3" t="s">
        <v>521</v>
      </c>
      <c r="C12" s="3" t="s">
        <v>99</v>
      </c>
      <c r="D12" s="4">
        <v>22393</v>
      </c>
      <c r="E12" s="7"/>
      <c r="F12" s="5">
        <v>5</v>
      </c>
      <c r="G12" s="3"/>
      <c r="H12" s="3"/>
      <c r="I12" s="11">
        <f t="shared" si="1"/>
        <v>54</v>
      </c>
      <c r="J12" s="12" t="str">
        <f t="shared" si="0"/>
        <v>Super Vétéran</v>
      </c>
      <c r="N12">
        <v>20</v>
      </c>
      <c r="O12" t="s">
        <v>80</v>
      </c>
    </row>
    <row r="13" spans="1:15" ht="12.75">
      <c r="A13" s="12">
        <v>11</v>
      </c>
      <c r="B13" s="3" t="s">
        <v>496</v>
      </c>
      <c r="C13" s="3" t="s">
        <v>495</v>
      </c>
      <c r="D13" s="4">
        <v>19116</v>
      </c>
      <c r="E13" s="7"/>
      <c r="F13" s="5">
        <v>5</v>
      </c>
      <c r="G13" s="3"/>
      <c r="H13" s="3"/>
      <c r="I13" s="11">
        <f t="shared" si="1"/>
        <v>63</v>
      </c>
      <c r="J13" s="12" t="str">
        <f t="shared" si="0"/>
        <v>Ancien</v>
      </c>
      <c r="N13">
        <v>21</v>
      </c>
      <c r="O13" t="s">
        <v>80</v>
      </c>
    </row>
    <row r="14" spans="1:15" ht="12.75">
      <c r="A14" s="12">
        <v>12</v>
      </c>
      <c r="B14" s="3" t="s">
        <v>494</v>
      </c>
      <c r="C14" s="3" t="s">
        <v>407</v>
      </c>
      <c r="D14" s="4">
        <v>26238</v>
      </c>
      <c r="E14" s="7"/>
      <c r="F14" s="5">
        <v>5</v>
      </c>
      <c r="G14" s="3"/>
      <c r="H14" s="3"/>
      <c r="I14" s="11">
        <f t="shared" si="1"/>
        <v>44</v>
      </c>
      <c r="J14" s="12" t="str">
        <f t="shared" si="0"/>
        <v>Vétéran</v>
      </c>
      <c r="N14">
        <v>22</v>
      </c>
      <c r="O14" t="s">
        <v>80</v>
      </c>
    </row>
    <row r="15" spans="1:15" ht="12.75">
      <c r="A15" s="12">
        <v>13</v>
      </c>
      <c r="B15" s="3" t="s">
        <v>493</v>
      </c>
      <c r="C15" s="3" t="s">
        <v>48</v>
      </c>
      <c r="D15" s="4">
        <v>27740</v>
      </c>
      <c r="E15" s="7"/>
      <c r="F15" s="5">
        <v>5</v>
      </c>
      <c r="G15" s="3"/>
      <c r="H15" s="3"/>
      <c r="I15" s="11">
        <f t="shared" si="1"/>
        <v>40</v>
      </c>
      <c r="J15" s="12" t="str">
        <f t="shared" si="0"/>
        <v>Vétéran</v>
      </c>
      <c r="N15">
        <v>23</v>
      </c>
      <c r="O15" t="s">
        <v>75</v>
      </c>
    </row>
    <row r="16" spans="1:15" ht="12.75">
      <c r="A16" s="12">
        <v>14</v>
      </c>
      <c r="B16" s="3" t="s">
        <v>492</v>
      </c>
      <c r="C16" s="3" t="s">
        <v>271</v>
      </c>
      <c r="D16" s="4">
        <v>24908</v>
      </c>
      <c r="E16" s="7"/>
      <c r="F16" s="5">
        <v>5</v>
      </c>
      <c r="G16" s="3"/>
      <c r="H16" s="3"/>
      <c r="I16" s="11">
        <f t="shared" si="1"/>
        <v>47</v>
      </c>
      <c r="J16" s="12" t="str">
        <f t="shared" si="0"/>
        <v>Vétéran</v>
      </c>
      <c r="N16">
        <v>24</v>
      </c>
      <c r="O16" t="s">
        <v>75</v>
      </c>
    </row>
    <row r="17" spans="1:15" ht="12.75">
      <c r="A17" s="12">
        <v>15</v>
      </c>
      <c r="B17" s="3" t="s">
        <v>491</v>
      </c>
      <c r="C17" s="3" t="s">
        <v>340</v>
      </c>
      <c r="D17" s="4">
        <v>25463</v>
      </c>
      <c r="E17" s="7"/>
      <c r="F17" s="5">
        <v>5</v>
      </c>
      <c r="G17" s="3"/>
      <c r="H17" s="3"/>
      <c r="I17" s="11">
        <f t="shared" si="1"/>
        <v>46</v>
      </c>
      <c r="J17" s="12" t="str">
        <f t="shared" si="0"/>
        <v>Vétéran</v>
      </c>
      <c r="N17">
        <v>25</v>
      </c>
      <c r="O17" t="s">
        <v>75</v>
      </c>
    </row>
    <row r="18" spans="1:15" ht="12.75">
      <c r="A18" s="12">
        <v>16</v>
      </c>
      <c r="B18" s="3"/>
      <c r="C18" s="3"/>
      <c r="D18" s="4"/>
      <c r="E18" s="5"/>
      <c r="F18" s="5"/>
      <c r="G18" s="3"/>
      <c r="H18" s="3"/>
      <c r="I18" s="11">
        <f t="shared" si="1"/>
      </c>
      <c r="J18" s="12">
        <f t="shared" si="0"/>
      </c>
      <c r="N18">
        <v>26</v>
      </c>
      <c r="O18" t="s">
        <v>75</v>
      </c>
    </row>
    <row r="19" spans="1:15" ht="12.75">
      <c r="A19" s="12">
        <v>17</v>
      </c>
      <c r="B19" s="3"/>
      <c r="C19" s="3"/>
      <c r="D19" s="4"/>
      <c r="E19" s="5"/>
      <c r="F19" s="5"/>
      <c r="G19" s="3"/>
      <c r="H19" s="3"/>
      <c r="I19" s="11">
        <f t="shared" si="1"/>
      </c>
      <c r="J19" s="12">
        <f t="shared" si="0"/>
      </c>
      <c r="N19">
        <v>27</v>
      </c>
      <c r="O19" t="s">
        <v>75</v>
      </c>
    </row>
    <row r="20" spans="1:15" ht="12.75">
      <c r="A20" s="12">
        <v>18</v>
      </c>
      <c r="B20" s="3"/>
      <c r="C20" s="3"/>
      <c r="D20" s="4"/>
      <c r="E20" s="5"/>
      <c r="F20" s="5"/>
      <c r="G20" s="3"/>
      <c r="H20" s="3"/>
      <c r="I20" s="11">
        <f t="shared" si="1"/>
      </c>
      <c r="J20" s="12">
        <f t="shared" si="0"/>
      </c>
      <c r="N20">
        <v>28</v>
      </c>
      <c r="O20" t="s">
        <v>75</v>
      </c>
    </row>
    <row r="21" spans="1:15" ht="12.75">
      <c r="A21" s="12">
        <v>19</v>
      </c>
      <c r="B21" s="3"/>
      <c r="C21" s="3"/>
      <c r="D21" s="4"/>
      <c r="E21" s="5"/>
      <c r="F21" s="5"/>
      <c r="G21" s="3"/>
      <c r="H21" s="3"/>
      <c r="I21" s="11">
        <f t="shared" si="1"/>
      </c>
      <c r="J21" s="12">
        <f t="shared" si="0"/>
      </c>
      <c r="N21">
        <v>29</v>
      </c>
      <c r="O21" t="s">
        <v>75</v>
      </c>
    </row>
    <row r="22" spans="1:15" ht="12.75">
      <c r="A22" s="12">
        <v>20</v>
      </c>
      <c r="B22" s="3"/>
      <c r="C22" s="3"/>
      <c r="D22" s="4"/>
      <c r="E22" s="5"/>
      <c r="F22" s="5"/>
      <c r="G22" s="3"/>
      <c r="H22" s="3"/>
      <c r="I22" s="11">
        <f t="shared" si="1"/>
      </c>
      <c r="J22" s="12">
        <f t="shared" si="0"/>
      </c>
      <c r="N22">
        <v>30</v>
      </c>
      <c r="O22" t="s">
        <v>75</v>
      </c>
    </row>
    <row r="23" spans="1:15" ht="12.75">
      <c r="A23" s="12">
        <v>21</v>
      </c>
      <c r="B23" s="3"/>
      <c r="C23" s="3"/>
      <c r="D23" s="4"/>
      <c r="E23" s="5"/>
      <c r="F23" s="5"/>
      <c r="G23" s="3"/>
      <c r="H23" s="3"/>
      <c r="I23" s="11">
        <f t="shared" si="1"/>
      </c>
      <c r="J23" s="12">
        <f t="shared" si="0"/>
      </c>
      <c r="N23">
        <v>31</v>
      </c>
      <c r="O23" t="s">
        <v>75</v>
      </c>
    </row>
    <row r="24" spans="1:15" ht="12.75">
      <c r="A24" s="12">
        <v>22</v>
      </c>
      <c r="B24" s="3"/>
      <c r="C24" s="3"/>
      <c r="D24" s="4"/>
      <c r="E24" s="5"/>
      <c r="F24" s="5"/>
      <c r="G24" s="3"/>
      <c r="H24" s="3"/>
      <c r="I24" s="11">
        <f t="shared" si="1"/>
      </c>
      <c r="J24" s="12">
        <f t="shared" si="0"/>
      </c>
      <c r="N24">
        <v>32</v>
      </c>
      <c r="O24" t="s">
        <v>75</v>
      </c>
    </row>
    <row r="25" spans="1:15" ht="12.75">
      <c r="A25" s="12">
        <v>23</v>
      </c>
      <c r="B25" s="3"/>
      <c r="C25" s="3"/>
      <c r="D25" s="4"/>
      <c r="E25" s="5"/>
      <c r="F25" s="5"/>
      <c r="G25" s="3"/>
      <c r="H25" s="3"/>
      <c r="I25" s="11">
        <f t="shared" si="1"/>
      </c>
      <c r="J25" s="12">
        <f t="shared" si="0"/>
      </c>
      <c r="N25">
        <v>33</v>
      </c>
      <c r="O25" t="s">
        <v>75</v>
      </c>
    </row>
    <row r="26" spans="1:15" ht="12.75">
      <c r="A26" s="12">
        <v>24</v>
      </c>
      <c r="B26" s="3"/>
      <c r="C26" s="3"/>
      <c r="D26" s="4"/>
      <c r="E26" s="5"/>
      <c r="F26" s="5"/>
      <c r="G26" s="3"/>
      <c r="H26" s="3"/>
      <c r="I26" s="11">
        <f t="shared" si="1"/>
      </c>
      <c r="J26" s="12">
        <f t="shared" si="0"/>
      </c>
      <c r="N26">
        <v>34</v>
      </c>
      <c r="O26" t="s">
        <v>75</v>
      </c>
    </row>
    <row r="27" spans="1:15" ht="12.75">
      <c r="A27" s="12">
        <v>25</v>
      </c>
      <c r="B27" s="3"/>
      <c r="C27" s="3"/>
      <c r="D27" s="4"/>
      <c r="E27" s="5"/>
      <c r="F27" s="5"/>
      <c r="G27" s="3"/>
      <c r="H27" s="3"/>
      <c r="I27" s="11">
        <f t="shared" si="1"/>
      </c>
      <c r="J27" s="12">
        <f t="shared" si="0"/>
      </c>
      <c r="N27">
        <v>35</v>
      </c>
      <c r="O27" t="s">
        <v>75</v>
      </c>
    </row>
    <row r="28" spans="1:15" ht="12.75">
      <c r="A28" s="12">
        <v>26</v>
      </c>
      <c r="B28" s="3"/>
      <c r="C28" s="3"/>
      <c r="D28" s="4"/>
      <c r="E28" s="5"/>
      <c r="F28" s="5"/>
      <c r="G28" s="3"/>
      <c r="H28" s="3"/>
      <c r="I28" s="11">
        <f t="shared" si="1"/>
      </c>
      <c r="J28" s="12">
        <f t="shared" si="0"/>
      </c>
      <c r="N28">
        <v>36</v>
      </c>
      <c r="O28" t="s">
        <v>75</v>
      </c>
    </row>
    <row r="29" spans="1:15" ht="12.75">
      <c r="A29" s="12">
        <v>27</v>
      </c>
      <c r="B29" s="3"/>
      <c r="C29" s="3"/>
      <c r="D29" s="4"/>
      <c r="E29" s="5"/>
      <c r="F29" s="5"/>
      <c r="G29" s="3"/>
      <c r="H29" s="3"/>
      <c r="I29" s="11">
        <f t="shared" si="1"/>
      </c>
      <c r="J29" s="12">
        <f t="shared" si="0"/>
      </c>
      <c r="N29">
        <v>37</v>
      </c>
      <c r="O29" t="s">
        <v>75</v>
      </c>
    </row>
    <row r="30" spans="1:15" ht="12.75">
      <c r="A30" s="12">
        <v>28</v>
      </c>
      <c r="B30" s="3"/>
      <c r="C30" s="3"/>
      <c r="D30" s="4"/>
      <c r="E30" s="5"/>
      <c r="F30" s="5"/>
      <c r="G30" s="3"/>
      <c r="H30" s="3"/>
      <c r="I30" s="11">
        <f t="shared" si="1"/>
      </c>
      <c r="J30" s="12">
        <f t="shared" si="0"/>
      </c>
      <c r="N30">
        <v>38</v>
      </c>
      <c r="O30" t="s">
        <v>75</v>
      </c>
    </row>
    <row r="31" spans="1:15" ht="12.75">
      <c r="A31" s="12">
        <v>29</v>
      </c>
      <c r="B31" s="3"/>
      <c r="C31" s="3"/>
      <c r="D31" s="4"/>
      <c r="E31" s="5"/>
      <c r="F31" s="5"/>
      <c r="G31" s="3"/>
      <c r="H31" s="3"/>
      <c r="I31" s="11">
        <f t="shared" si="1"/>
      </c>
      <c r="J31" s="12">
        <f t="shared" si="0"/>
      </c>
      <c r="N31">
        <v>39</v>
      </c>
      <c r="O31" t="s">
        <v>75</v>
      </c>
    </row>
    <row r="32" spans="1:15" ht="12.75">
      <c r="A32" s="12">
        <v>30</v>
      </c>
      <c r="B32" s="3"/>
      <c r="C32" s="3"/>
      <c r="D32" s="4"/>
      <c r="E32" s="5"/>
      <c r="F32" s="5"/>
      <c r="G32" s="3"/>
      <c r="H32" s="3"/>
      <c r="I32" s="11">
        <f t="shared" si="1"/>
      </c>
      <c r="J32" s="12">
        <f t="shared" si="0"/>
      </c>
      <c r="N32">
        <v>40</v>
      </c>
      <c r="O32" t="s">
        <v>74</v>
      </c>
    </row>
    <row r="33" spans="1:15" ht="12.75">
      <c r="A33" s="12">
        <v>31</v>
      </c>
      <c r="B33" s="3"/>
      <c r="C33" s="3"/>
      <c r="D33" s="4"/>
      <c r="E33" s="5"/>
      <c r="F33" s="5"/>
      <c r="G33" s="3"/>
      <c r="H33" s="3"/>
      <c r="I33" s="11">
        <f t="shared" si="1"/>
      </c>
      <c r="J33" s="12">
        <f t="shared" si="0"/>
      </c>
      <c r="N33">
        <v>41</v>
      </c>
      <c r="O33" t="s">
        <v>74</v>
      </c>
    </row>
    <row r="34" spans="1:15" ht="12.75">
      <c r="A34" s="12">
        <v>32</v>
      </c>
      <c r="B34" s="3"/>
      <c r="C34" s="3"/>
      <c r="D34" s="4"/>
      <c r="E34" s="5"/>
      <c r="F34" s="5"/>
      <c r="G34" s="3"/>
      <c r="H34" s="3"/>
      <c r="I34" s="11">
        <f t="shared" si="1"/>
      </c>
      <c r="J34" s="12">
        <f t="shared" si="0"/>
      </c>
      <c r="N34">
        <v>42</v>
      </c>
      <c r="O34" t="s">
        <v>74</v>
      </c>
    </row>
    <row r="35" spans="1:15" ht="12.75">
      <c r="A35" s="12">
        <v>33</v>
      </c>
      <c r="B35" s="3"/>
      <c r="C35" s="3"/>
      <c r="D35" s="4"/>
      <c r="E35" s="5"/>
      <c r="F35" s="5"/>
      <c r="G35" s="3"/>
      <c r="H35" s="3"/>
      <c r="I35" s="11">
        <f aca="true" t="shared" si="2" ref="I35:I66">IF(ISNUMBER(D35),2015-YEAR(D35),"")</f>
      </c>
      <c r="J35" s="12">
        <f aca="true" t="shared" si="3" ref="J35:J66">IF(ISNUMBER(D35),VLOOKUP(I35,N$1:O$65536,2,FALSE),"")</f>
      </c>
      <c r="N35">
        <v>43</v>
      </c>
      <c r="O35" t="s">
        <v>74</v>
      </c>
    </row>
    <row r="36" spans="1:15" ht="12.75">
      <c r="A36" s="12">
        <v>34</v>
      </c>
      <c r="B36" s="3"/>
      <c r="C36" s="3"/>
      <c r="D36" s="4"/>
      <c r="E36" s="5"/>
      <c r="F36" s="5"/>
      <c r="G36" s="3"/>
      <c r="H36" s="3"/>
      <c r="I36" s="11">
        <f t="shared" si="2"/>
      </c>
      <c r="J36" s="12">
        <f t="shared" si="3"/>
      </c>
      <c r="N36">
        <v>44</v>
      </c>
      <c r="O36" t="s">
        <v>74</v>
      </c>
    </row>
    <row r="37" spans="1:15" ht="12.75">
      <c r="A37" s="12">
        <v>35</v>
      </c>
      <c r="B37" s="3"/>
      <c r="C37" s="3"/>
      <c r="D37" s="4"/>
      <c r="E37" s="5"/>
      <c r="F37" s="5"/>
      <c r="G37" s="3"/>
      <c r="H37" s="3"/>
      <c r="I37" s="11">
        <f t="shared" si="2"/>
      </c>
      <c r="J37" s="12">
        <f t="shared" si="3"/>
      </c>
      <c r="N37">
        <v>45</v>
      </c>
      <c r="O37" t="s">
        <v>74</v>
      </c>
    </row>
    <row r="38" spans="1:15" ht="12.75">
      <c r="A38" s="12">
        <v>36</v>
      </c>
      <c r="B38" s="3"/>
      <c r="C38" s="3"/>
      <c r="D38" s="4"/>
      <c r="E38" s="5"/>
      <c r="F38" s="5"/>
      <c r="G38" s="3"/>
      <c r="H38" s="3"/>
      <c r="I38" s="11">
        <f t="shared" si="2"/>
      </c>
      <c r="J38" s="12">
        <f t="shared" si="3"/>
      </c>
      <c r="N38">
        <v>46</v>
      </c>
      <c r="O38" t="s">
        <v>74</v>
      </c>
    </row>
    <row r="39" spans="1:15" ht="12.75">
      <c r="A39" s="12">
        <v>37</v>
      </c>
      <c r="B39" s="3"/>
      <c r="C39" s="3"/>
      <c r="D39" s="4"/>
      <c r="E39" s="5"/>
      <c r="F39" s="5"/>
      <c r="G39" s="3"/>
      <c r="H39" s="3"/>
      <c r="I39" s="11">
        <f t="shared" si="2"/>
      </c>
      <c r="J39" s="12">
        <f t="shared" si="3"/>
      </c>
      <c r="N39">
        <v>47</v>
      </c>
      <c r="O39" t="s">
        <v>74</v>
      </c>
    </row>
    <row r="40" spans="1:15" ht="12.75">
      <c r="A40" s="12">
        <v>38</v>
      </c>
      <c r="B40" s="3"/>
      <c r="C40" s="3"/>
      <c r="D40" s="4"/>
      <c r="E40" s="5"/>
      <c r="F40" s="5"/>
      <c r="G40" s="3"/>
      <c r="H40" s="3"/>
      <c r="I40" s="11">
        <f t="shared" si="2"/>
      </c>
      <c r="J40" s="12">
        <f t="shared" si="3"/>
      </c>
      <c r="N40">
        <v>48</v>
      </c>
      <c r="O40" t="s">
        <v>74</v>
      </c>
    </row>
    <row r="41" spans="1:15" ht="12.75">
      <c r="A41" s="12">
        <v>39</v>
      </c>
      <c r="B41" s="3"/>
      <c r="C41" s="3"/>
      <c r="D41" s="4"/>
      <c r="E41" s="5"/>
      <c r="F41" s="5"/>
      <c r="G41" s="3"/>
      <c r="H41" s="3"/>
      <c r="I41" s="11">
        <f t="shared" si="2"/>
      </c>
      <c r="J41" s="12">
        <f t="shared" si="3"/>
      </c>
      <c r="N41">
        <v>49</v>
      </c>
      <c r="O41" t="s">
        <v>74</v>
      </c>
    </row>
    <row r="42" spans="1:15" ht="12.75">
      <c r="A42" s="12">
        <v>40</v>
      </c>
      <c r="B42" s="3"/>
      <c r="C42" s="3"/>
      <c r="D42" s="4"/>
      <c r="E42" s="5"/>
      <c r="F42" s="5"/>
      <c r="G42" s="3"/>
      <c r="H42" s="3"/>
      <c r="I42" s="11">
        <f t="shared" si="2"/>
      </c>
      <c r="J42" s="12">
        <f t="shared" si="3"/>
      </c>
      <c r="N42">
        <v>50</v>
      </c>
      <c r="O42" t="s">
        <v>76</v>
      </c>
    </row>
    <row r="43" spans="1:15" ht="12.75">
      <c r="A43" s="12">
        <v>41</v>
      </c>
      <c r="B43" s="3"/>
      <c r="C43" s="3"/>
      <c r="D43" s="4"/>
      <c r="E43" s="5"/>
      <c r="F43" s="5"/>
      <c r="G43" s="3"/>
      <c r="H43" s="3"/>
      <c r="I43" s="11">
        <f t="shared" si="2"/>
      </c>
      <c r="J43" s="12">
        <f t="shared" si="3"/>
      </c>
      <c r="N43">
        <v>51</v>
      </c>
      <c r="O43" t="s">
        <v>76</v>
      </c>
    </row>
    <row r="44" spans="1:15" ht="12.75">
      <c r="A44" s="12">
        <v>42</v>
      </c>
      <c r="B44" s="3"/>
      <c r="C44" s="3"/>
      <c r="D44" s="4"/>
      <c r="E44" s="5"/>
      <c r="F44" s="5"/>
      <c r="G44" s="3"/>
      <c r="H44" s="3"/>
      <c r="I44" s="11">
        <f t="shared" si="2"/>
      </c>
      <c r="J44" s="12">
        <f t="shared" si="3"/>
      </c>
      <c r="N44">
        <v>52</v>
      </c>
      <c r="O44" t="s">
        <v>76</v>
      </c>
    </row>
    <row r="45" spans="1:15" ht="12.75">
      <c r="A45" s="12">
        <v>43</v>
      </c>
      <c r="B45" s="3"/>
      <c r="C45" s="3"/>
      <c r="D45" s="4"/>
      <c r="E45" s="5"/>
      <c r="F45" s="5"/>
      <c r="G45" s="3"/>
      <c r="H45" s="3"/>
      <c r="I45" s="11">
        <f t="shared" si="2"/>
      </c>
      <c r="J45" s="12">
        <f t="shared" si="3"/>
      </c>
      <c r="N45">
        <v>53</v>
      </c>
      <c r="O45" t="s">
        <v>76</v>
      </c>
    </row>
    <row r="46" spans="1:15" ht="12.75">
      <c r="A46" s="12">
        <v>44</v>
      </c>
      <c r="B46" s="3"/>
      <c r="C46" s="3"/>
      <c r="D46" s="4"/>
      <c r="E46" s="5"/>
      <c r="F46" s="5"/>
      <c r="G46" s="3"/>
      <c r="H46" s="3"/>
      <c r="I46" s="11">
        <f t="shared" si="2"/>
      </c>
      <c r="J46" s="12">
        <f t="shared" si="3"/>
      </c>
      <c r="N46">
        <v>54</v>
      </c>
      <c r="O46" t="s">
        <v>76</v>
      </c>
    </row>
    <row r="47" spans="1:15" ht="12.75">
      <c r="A47" s="12">
        <v>45</v>
      </c>
      <c r="B47" s="3"/>
      <c r="C47" s="3"/>
      <c r="D47" s="4"/>
      <c r="E47" s="5"/>
      <c r="F47" s="5"/>
      <c r="G47" s="3"/>
      <c r="H47" s="3"/>
      <c r="I47" s="11">
        <f t="shared" si="2"/>
      </c>
      <c r="J47" s="12">
        <f t="shared" si="3"/>
      </c>
      <c r="N47">
        <v>55</v>
      </c>
      <c r="O47" t="s">
        <v>76</v>
      </c>
    </row>
    <row r="48" spans="1:15" ht="12.75">
      <c r="A48" s="12">
        <v>46</v>
      </c>
      <c r="B48" s="3"/>
      <c r="C48" s="3"/>
      <c r="D48" s="4"/>
      <c r="E48" s="5"/>
      <c r="F48" s="5"/>
      <c r="G48" s="3"/>
      <c r="H48" s="3"/>
      <c r="I48" s="11">
        <f t="shared" si="2"/>
      </c>
      <c r="J48" s="12">
        <f t="shared" si="3"/>
      </c>
      <c r="N48">
        <v>56</v>
      </c>
      <c r="O48" t="s">
        <v>76</v>
      </c>
    </row>
    <row r="49" spans="1:15" ht="12.75">
      <c r="A49" s="12">
        <v>47</v>
      </c>
      <c r="B49" s="3"/>
      <c r="C49" s="3"/>
      <c r="D49" s="4"/>
      <c r="E49" s="5"/>
      <c r="F49" s="5"/>
      <c r="G49" s="3"/>
      <c r="H49" s="3"/>
      <c r="I49" s="11">
        <f t="shared" si="2"/>
      </c>
      <c r="J49" s="12">
        <f t="shared" si="3"/>
      </c>
      <c r="N49">
        <v>57</v>
      </c>
      <c r="O49" t="s">
        <v>76</v>
      </c>
    </row>
    <row r="50" spans="1:15" ht="12.75">
      <c r="A50" s="12">
        <v>48</v>
      </c>
      <c r="B50" s="3"/>
      <c r="C50" s="3"/>
      <c r="D50" s="4"/>
      <c r="E50" s="5"/>
      <c r="F50" s="5"/>
      <c r="G50" s="3"/>
      <c r="H50" s="3"/>
      <c r="I50" s="11">
        <f t="shared" si="2"/>
      </c>
      <c r="J50" s="12">
        <f t="shared" si="3"/>
      </c>
      <c r="N50">
        <v>58</v>
      </c>
      <c r="O50" t="s">
        <v>76</v>
      </c>
    </row>
    <row r="51" spans="1:15" ht="12.75">
      <c r="A51" s="12">
        <v>49</v>
      </c>
      <c r="B51" s="3"/>
      <c r="C51" s="3"/>
      <c r="D51" s="4"/>
      <c r="E51" s="5"/>
      <c r="F51" s="5"/>
      <c r="G51" s="3"/>
      <c r="H51" s="3"/>
      <c r="I51" s="11">
        <f t="shared" si="2"/>
      </c>
      <c r="J51" s="12">
        <f t="shared" si="3"/>
      </c>
      <c r="N51">
        <v>59</v>
      </c>
      <c r="O51" t="s">
        <v>76</v>
      </c>
    </row>
    <row r="52" spans="1:15" ht="12.75">
      <c r="A52" s="12">
        <v>50</v>
      </c>
      <c r="B52" s="3"/>
      <c r="C52" s="3"/>
      <c r="D52" s="4"/>
      <c r="E52" s="5"/>
      <c r="F52" s="5"/>
      <c r="G52" s="3"/>
      <c r="H52" s="3"/>
      <c r="I52" s="11">
        <f t="shared" si="2"/>
      </c>
      <c r="J52" s="12">
        <f t="shared" si="3"/>
      </c>
      <c r="N52">
        <v>60</v>
      </c>
      <c r="O52" t="s">
        <v>77</v>
      </c>
    </row>
    <row r="53" spans="1:15" ht="12.75">
      <c r="A53" s="12">
        <v>51</v>
      </c>
      <c r="B53" s="3"/>
      <c r="C53" s="3"/>
      <c r="D53" s="4"/>
      <c r="E53" s="5"/>
      <c r="F53" s="5"/>
      <c r="G53" s="3"/>
      <c r="H53" s="3"/>
      <c r="I53" s="11">
        <f t="shared" si="2"/>
      </c>
      <c r="J53" s="12">
        <f t="shared" si="3"/>
      </c>
      <c r="N53">
        <v>61</v>
      </c>
      <c r="O53" t="s">
        <v>77</v>
      </c>
    </row>
    <row r="54" spans="1:15" ht="12.75">
      <c r="A54" s="12">
        <v>52</v>
      </c>
      <c r="B54" s="3"/>
      <c r="C54" s="3"/>
      <c r="D54" s="4"/>
      <c r="E54" s="5"/>
      <c r="F54" s="5"/>
      <c r="G54" s="3"/>
      <c r="H54" s="3"/>
      <c r="I54" s="11">
        <f t="shared" si="2"/>
      </c>
      <c r="J54" s="12">
        <f t="shared" si="3"/>
      </c>
      <c r="N54">
        <v>62</v>
      </c>
      <c r="O54" t="s">
        <v>77</v>
      </c>
    </row>
    <row r="55" spans="1:15" ht="12.75">
      <c r="A55" s="12">
        <v>53</v>
      </c>
      <c r="B55" s="3"/>
      <c r="C55" s="3"/>
      <c r="D55" s="4"/>
      <c r="E55" s="5"/>
      <c r="F55" s="5"/>
      <c r="G55" s="3"/>
      <c r="H55" s="3"/>
      <c r="I55" s="11">
        <f t="shared" si="2"/>
      </c>
      <c r="J55" s="12">
        <f t="shared" si="3"/>
      </c>
      <c r="N55">
        <v>63</v>
      </c>
      <c r="O55" t="s">
        <v>77</v>
      </c>
    </row>
    <row r="56" spans="1:15" ht="12.75">
      <c r="A56" s="12">
        <v>54</v>
      </c>
      <c r="B56" s="3"/>
      <c r="C56" s="3"/>
      <c r="D56" s="4"/>
      <c r="E56" s="5"/>
      <c r="F56" s="5"/>
      <c r="G56" s="3"/>
      <c r="H56" s="3"/>
      <c r="I56" s="11">
        <f t="shared" si="2"/>
      </c>
      <c r="J56" s="12">
        <f t="shared" si="3"/>
      </c>
      <c r="N56">
        <v>64</v>
      </c>
      <c r="O56" t="s">
        <v>77</v>
      </c>
    </row>
    <row r="57" spans="1:15" ht="12.75">
      <c r="A57" s="12">
        <v>55</v>
      </c>
      <c r="B57" s="3"/>
      <c r="C57" s="3"/>
      <c r="D57" s="4"/>
      <c r="E57" s="5"/>
      <c r="F57" s="5"/>
      <c r="G57" s="3"/>
      <c r="H57" s="3"/>
      <c r="I57" s="11">
        <f t="shared" si="2"/>
      </c>
      <c r="J57" s="12">
        <f t="shared" si="3"/>
      </c>
      <c r="N57">
        <v>65</v>
      </c>
      <c r="O57" t="s">
        <v>77</v>
      </c>
    </row>
    <row r="58" spans="1:15" ht="12.75">
      <c r="A58" s="12">
        <v>56</v>
      </c>
      <c r="B58" s="3"/>
      <c r="C58" s="3"/>
      <c r="D58" s="4"/>
      <c r="E58" s="5"/>
      <c r="F58" s="5"/>
      <c r="G58" s="3"/>
      <c r="H58" s="3"/>
      <c r="I58" s="11">
        <f t="shared" si="2"/>
      </c>
      <c r="J58" s="12">
        <f t="shared" si="3"/>
      </c>
      <c r="N58">
        <v>66</v>
      </c>
      <c r="O58" t="s">
        <v>77</v>
      </c>
    </row>
    <row r="59" spans="1:15" ht="12.75">
      <c r="A59" s="12">
        <v>57</v>
      </c>
      <c r="B59" s="3"/>
      <c r="C59" s="3"/>
      <c r="D59" s="4"/>
      <c r="E59" s="5"/>
      <c r="F59" s="5"/>
      <c r="G59" s="3"/>
      <c r="H59" s="3"/>
      <c r="I59" s="11">
        <f t="shared" si="2"/>
      </c>
      <c r="J59" s="12">
        <f t="shared" si="3"/>
      </c>
      <c r="N59">
        <v>67</v>
      </c>
      <c r="O59" t="s">
        <v>77</v>
      </c>
    </row>
    <row r="60" spans="1:15" ht="12.75">
      <c r="A60" s="12">
        <v>58</v>
      </c>
      <c r="B60" s="3"/>
      <c r="C60" s="3"/>
      <c r="D60" s="4"/>
      <c r="E60" s="5"/>
      <c r="F60" s="5"/>
      <c r="G60" s="3"/>
      <c r="H60" s="3"/>
      <c r="I60" s="11">
        <f t="shared" si="2"/>
      </c>
      <c r="J60" s="12">
        <f t="shared" si="3"/>
      </c>
      <c r="N60">
        <v>68</v>
      </c>
      <c r="O60" t="s">
        <v>77</v>
      </c>
    </row>
    <row r="61" spans="1:15" ht="12.75">
      <c r="A61" s="12">
        <v>59</v>
      </c>
      <c r="B61" s="3"/>
      <c r="C61" s="3"/>
      <c r="D61" s="4"/>
      <c r="E61" s="5"/>
      <c r="F61" s="5"/>
      <c r="G61" s="3"/>
      <c r="H61" s="3"/>
      <c r="I61" s="11">
        <f t="shared" si="2"/>
      </c>
      <c r="J61" s="12">
        <f t="shared" si="3"/>
      </c>
      <c r="N61">
        <v>69</v>
      </c>
      <c r="O61" t="s">
        <v>77</v>
      </c>
    </row>
    <row r="62" spans="1:15" ht="12.75">
      <c r="A62" s="12">
        <v>60</v>
      </c>
      <c r="B62" s="3"/>
      <c r="C62" s="3"/>
      <c r="D62" s="4"/>
      <c r="E62" s="5"/>
      <c r="F62" s="5"/>
      <c r="G62" s="3"/>
      <c r="H62" s="3"/>
      <c r="I62" s="11">
        <f t="shared" si="2"/>
      </c>
      <c r="J62" s="12">
        <f t="shared" si="3"/>
      </c>
      <c r="N62">
        <v>70</v>
      </c>
      <c r="O62" t="s">
        <v>77</v>
      </c>
    </row>
    <row r="63" spans="1:15" ht="12.75">
      <c r="A63" s="12">
        <v>61</v>
      </c>
      <c r="B63" s="3"/>
      <c r="C63" s="3"/>
      <c r="D63" s="4"/>
      <c r="E63" s="5"/>
      <c r="F63" s="5"/>
      <c r="G63" s="3"/>
      <c r="H63" s="3"/>
      <c r="I63" s="11">
        <f t="shared" si="2"/>
      </c>
      <c r="J63" s="12">
        <f t="shared" si="3"/>
      </c>
      <c r="N63">
        <v>71</v>
      </c>
      <c r="O63" t="s">
        <v>77</v>
      </c>
    </row>
    <row r="64" spans="1:15" ht="12.75">
      <c r="A64" s="12">
        <v>62</v>
      </c>
      <c r="B64" s="3"/>
      <c r="C64" s="3"/>
      <c r="D64" s="4"/>
      <c r="E64" s="5"/>
      <c r="F64" s="5"/>
      <c r="G64" s="3"/>
      <c r="H64" s="3"/>
      <c r="I64" s="11">
        <f t="shared" si="2"/>
      </c>
      <c r="J64" s="12">
        <f t="shared" si="3"/>
      </c>
      <c r="N64">
        <v>72</v>
      </c>
      <c r="O64" t="s">
        <v>77</v>
      </c>
    </row>
    <row r="65" spans="1:15" ht="12.75">
      <c r="A65" s="12">
        <v>63</v>
      </c>
      <c r="B65" s="3"/>
      <c r="C65" s="3"/>
      <c r="D65" s="4"/>
      <c r="E65" s="5"/>
      <c r="F65" s="5"/>
      <c r="G65" s="3"/>
      <c r="H65" s="3"/>
      <c r="I65" s="11">
        <f t="shared" si="2"/>
      </c>
      <c r="J65" s="12">
        <f t="shared" si="3"/>
      </c>
      <c r="N65">
        <v>73</v>
      </c>
      <c r="O65" t="s">
        <v>77</v>
      </c>
    </row>
    <row r="66" spans="1:15" ht="12.75">
      <c r="A66" s="12">
        <v>64</v>
      </c>
      <c r="B66" s="3"/>
      <c r="C66" s="3"/>
      <c r="D66" s="4"/>
      <c r="E66" s="5"/>
      <c r="F66" s="5"/>
      <c r="G66" s="3"/>
      <c r="H66" s="3"/>
      <c r="I66" s="11">
        <f t="shared" si="2"/>
      </c>
      <c r="J66" s="12">
        <f t="shared" si="3"/>
      </c>
      <c r="N66">
        <v>74</v>
      </c>
      <c r="O66" t="s">
        <v>77</v>
      </c>
    </row>
    <row r="67" spans="1:15" ht="12.75">
      <c r="A67" s="12">
        <v>65</v>
      </c>
      <c r="B67" s="3"/>
      <c r="C67" s="3"/>
      <c r="D67" s="4"/>
      <c r="E67" s="5"/>
      <c r="F67" s="5"/>
      <c r="G67" s="3"/>
      <c r="H67" s="3"/>
      <c r="I67" s="11">
        <f aca="true" t="shared" si="4" ref="I67:I102">IF(ISNUMBER(D67),2015-YEAR(D67),"")</f>
      </c>
      <c r="J67" s="12">
        <f aca="true" t="shared" si="5" ref="J67:J98">IF(ISNUMBER(D67),VLOOKUP(I67,N$1:O$65536,2,FALSE),"")</f>
      </c>
      <c r="N67">
        <v>75</v>
      </c>
      <c r="O67" t="s">
        <v>77</v>
      </c>
    </row>
    <row r="68" spans="1:15" ht="12.75">
      <c r="A68" s="12">
        <v>66</v>
      </c>
      <c r="B68" s="3"/>
      <c r="C68" s="3"/>
      <c r="D68" s="4"/>
      <c r="E68" s="5"/>
      <c r="F68" s="5"/>
      <c r="G68" s="3"/>
      <c r="H68" s="3"/>
      <c r="I68" s="11">
        <f t="shared" si="4"/>
      </c>
      <c r="J68" s="12">
        <f t="shared" si="5"/>
      </c>
      <c r="N68">
        <v>76</v>
      </c>
      <c r="O68" t="s">
        <v>77</v>
      </c>
    </row>
    <row r="69" spans="1:15" ht="12.75">
      <c r="A69" s="12">
        <v>67</v>
      </c>
      <c r="B69" s="3"/>
      <c r="C69" s="3"/>
      <c r="D69" s="4"/>
      <c r="E69" s="5"/>
      <c r="F69" s="5"/>
      <c r="G69" s="3"/>
      <c r="H69" s="3"/>
      <c r="I69" s="11">
        <f t="shared" si="4"/>
      </c>
      <c r="J69" s="12">
        <f t="shared" si="5"/>
      </c>
      <c r="N69">
        <v>77</v>
      </c>
      <c r="O69" t="s">
        <v>77</v>
      </c>
    </row>
    <row r="70" spans="1:15" ht="12.75">
      <c r="A70" s="12">
        <v>68</v>
      </c>
      <c r="B70" s="3"/>
      <c r="C70" s="3"/>
      <c r="D70" s="4"/>
      <c r="E70" s="5"/>
      <c r="F70" s="5"/>
      <c r="G70" s="3"/>
      <c r="H70" s="3"/>
      <c r="I70" s="11">
        <f t="shared" si="4"/>
      </c>
      <c r="J70" s="12">
        <f t="shared" si="5"/>
      </c>
      <c r="N70">
        <v>78</v>
      </c>
      <c r="O70" t="s">
        <v>77</v>
      </c>
    </row>
    <row r="71" spans="1:15" ht="12.75">
      <c r="A71" s="12">
        <v>69</v>
      </c>
      <c r="B71" s="3"/>
      <c r="C71" s="3"/>
      <c r="D71" s="4"/>
      <c r="E71" s="5"/>
      <c r="F71" s="5"/>
      <c r="G71" s="3"/>
      <c r="H71" s="3"/>
      <c r="I71" s="11">
        <f t="shared" si="4"/>
      </c>
      <c r="J71" s="12">
        <f t="shared" si="5"/>
      </c>
      <c r="N71">
        <v>79</v>
      </c>
      <c r="O71" t="s">
        <v>77</v>
      </c>
    </row>
    <row r="72" spans="1:15" ht="12.75">
      <c r="A72" s="12">
        <v>70</v>
      </c>
      <c r="B72" s="3"/>
      <c r="C72" s="3"/>
      <c r="D72" s="4"/>
      <c r="E72" s="5"/>
      <c r="F72" s="5"/>
      <c r="G72" s="3"/>
      <c r="H72" s="3"/>
      <c r="I72" s="11">
        <f t="shared" si="4"/>
      </c>
      <c r="J72" s="12">
        <f t="shared" si="5"/>
      </c>
      <c r="N72">
        <v>80</v>
      </c>
      <c r="O72" t="s">
        <v>77</v>
      </c>
    </row>
    <row r="73" spans="1:15" ht="12.75">
      <c r="A73" s="12">
        <v>71</v>
      </c>
      <c r="B73" s="3"/>
      <c r="C73" s="3"/>
      <c r="D73" s="4"/>
      <c r="E73" s="5"/>
      <c r="F73" s="5"/>
      <c r="G73" s="3"/>
      <c r="H73" s="3"/>
      <c r="I73" s="11">
        <f t="shared" si="4"/>
      </c>
      <c r="J73" s="12">
        <f t="shared" si="5"/>
      </c>
      <c r="N73">
        <v>81</v>
      </c>
      <c r="O73" t="s">
        <v>77</v>
      </c>
    </row>
    <row r="74" spans="1:15" ht="12.75">
      <c r="A74" s="12">
        <v>72</v>
      </c>
      <c r="B74" s="3"/>
      <c r="C74" s="3"/>
      <c r="D74" s="4"/>
      <c r="E74" s="5"/>
      <c r="F74" s="5"/>
      <c r="G74" s="3"/>
      <c r="H74" s="3"/>
      <c r="I74" s="11">
        <f t="shared" si="4"/>
      </c>
      <c r="J74" s="12">
        <f t="shared" si="5"/>
      </c>
      <c r="N74">
        <v>82</v>
      </c>
      <c r="O74" t="s">
        <v>77</v>
      </c>
    </row>
    <row r="75" spans="1:15" ht="12.75">
      <c r="A75" s="12">
        <v>73</v>
      </c>
      <c r="B75" s="3"/>
      <c r="C75" s="3"/>
      <c r="D75" s="4"/>
      <c r="E75" s="5"/>
      <c r="F75" s="5"/>
      <c r="G75" s="3"/>
      <c r="H75" s="3"/>
      <c r="I75" s="11">
        <f t="shared" si="4"/>
      </c>
      <c r="J75" s="12">
        <f t="shared" si="5"/>
      </c>
      <c r="N75">
        <v>83</v>
      </c>
      <c r="O75" t="s">
        <v>77</v>
      </c>
    </row>
    <row r="76" spans="1:15" ht="12.75">
      <c r="A76" s="12">
        <v>74</v>
      </c>
      <c r="B76" s="3"/>
      <c r="C76" s="3"/>
      <c r="D76" s="4"/>
      <c r="E76" s="5"/>
      <c r="F76" s="5"/>
      <c r="G76" s="3"/>
      <c r="H76" s="3"/>
      <c r="I76" s="11">
        <f t="shared" si="4"/>
      </c>
      <c r="J76" s="12">
        <f t="shared" si="5"/>
      </c>
      <c r="N76">
        <v>84</v>
      </c>
      <c r="O76" t="s">
        <v>77</v>
      </c>
    </row>
    <row r="77" spans="1:15" ht="12.75">
      <c r="A77" s="12">
        <v>75</v>
      </c>
      <c r="B77" s="3"/>
      <c r="C77" s="3"/>
      <c r="D77" s="4"/>
      <c r="E77" s="5"/>
      <c r="F77" s="5"/>
      <c r="G77" s="3"/>
      <c r="H77" s="3"/>
      <c r="I77" s="11">
        <f t="shared" si="4"/>
      </c>
      <c r="J77" s="12">
        <f t="shared" si="5"/>
      </c>
      <c r="N77">
        <v>85</v>
      </c>
      <c r="O77" t="s">
        <v>77</v>
      </c>
    </row>
    <row r="78" spans="1:15" ht="12.75">
      <c r="A78" s="12">
        <v>76</v>
      </c>
      <c r="B78" s="3"/>
      <c r="C78" s="3"/>
      <c r="D78" s="4"/>
      <c r="E78" s="5"/>
      <c r="F78" s="5"/>
      <c r="G78" s="3"/>
      <c r="H78" s="3"/>
      <c r="I78" s="11">
        <f t="shared" si="4"/>
      </c>
      <c r="J78" s="12">
        <f t="shared" si="5"/>
      </c>
      <c r="N78">
        <v>86</v>
      </c>
      <c r="O78" t="s">
        <v>77</v>
      </c>
    </row>
    <row r="79" spans="1:15" ht="12.75">
      <c r="A79" s="12">
        <v>77</v>
      </c>
      <c r="B79" s="3"/>
      <c r="C79" s="3"/>
      <c r="D79" s="4"/>
      <c r="E79" s="5"/>
      <c r="F79" s="5"/>
      <c r="G79" s="3"/>
      <c r="H79" s="3"/>
      <c r="I79" s="11">
        <f t="shared" si="4"/>
      </c>
      <c r="J79" s="12">
        <f t="shared" si="5"/>
      </c>
      <c r="N79">
        <v>87</v>
      </c>
      <c r="O79" t="s">
        <v>77</v>
      </c>
    </row>
    <row r="80" spans="1:15" ht="12.75">
      <c r="A80" s="12">
        <v>78</v>
      </c>
      <c r="B80" s="3"/>
      <c r="C80" s="3"/>
      <c r="D80" s="4"/>
      <c r="E80" s="5"/>
      <c r="F80" s="5"/>
      <c r="G80" s="3"/>
      <c r="H80" s="3"/>
      <c r="I80" s="11">
        <f t="shared" si="4"/>
      </c>
      <c r="J80" s="12">
        <f t="shared" si="5"/>
      </c>
      <c r="N80">
        <v>88</v>
      </c>
      <c r="O80" t="s">
        <v>77</v>
      </c>
    </row>
    <row r="81" spans="1:15" ht="12.75">
      <c r="A81" s="12">
        <v>79</v>
      </c>
      <c r="B81" s="3"/>
      <c r="C81" s="3"/>
      <c r="D81" s="4"/>
      <c r="E81" s="5"/>
      <c r="F81" s="5"/>
      <c r="G81" s="3"/>
      <c r="H81" s="3"/>
      <c r="I81" s="11">
        <f t="shared" si="4"/>
      </c>
      <c r="J81" s="12">
        <f t="shared" si="5"/>
      </c>
      <c r="N81">
        <v>89</v>
      </c>
      <c r="O81" t="s">
        <v>77</v>
      </c>
    </row>
    <row r="82" spans="1:15" ht="12.75">
      <c r="A82" s="12">
        <v>80</v>
      </c>
      <c r="B82" s="3"/>
      <c r="C82" s="3"/>
      <c r="D82" s="4"/>
      <c r="E82" s="5"/>
      <c r="F82" s="5"/>
      <c r="G82" s="3"/>
      <c r="H82" s="3"/>
      <c r="I82" s="11">
        <f t="shared" si="4"/>
      </c>
      <c r="J82" s="12">
        <f t="shared" si="5"/>
      </c>
      <c r="N82">
        <v>90</v>
      </c>
      <c r="O82" t="s">
        <v>77</v>
      </c>
    </row>
    <row r="83" spans="1:10" ht="12.75">
      <c r="A83" s="12">
        <v>81</v>
      </c>
      <c r="B83" s="3"/>
      <c r="C83" s="3"/>
      <c r="D83" s="4"/>
      <c r="E83" s="5"/>
      <c r="F83" s="5"/>
      <c r="G83" s="3"/>
      <c r="H83" s="3"/>
      <c r="I83" s="11">
        <f t="shared" si="4"/>
      </c>
      <c r="J83" s="12">
        <f t="shared" si="5"/>
      </c>
    </row>
    <row r="84" spans="1:10" ht="12.75">
      <c r="A84" s="12">
        <v>82</v>
      </c>
      <c r="B84" s="3"/>
      <c r="C84" s="3"/>
      <c r="D84" s="4"/>
      <c r="E84" s="5"/>
      <c r="F84" s="5"/>
      <c r="G84" s="3"/>
      <c r="H84" s="3"/>
      <c r="I84" s="11">
        <f t="shared" si="4"/>
      </c>
      <c r="J84" s="12">
        <f t="shared" si="5"/>
      </c>
    </row>
    <row r="85" spans="1:10" ht="12.75">
      <c r="A85" s="12">
        <v>83</v>
      </c>
      <c r="B85" s="3"/>
      <c r="C85" s="3"/>
      <c r="D85" s="4"/>
      <c r="E85" s="5"/>
      <c r="F85" s="5"/>
      <c r="G85" s="3"/>
      <c r="H85" s="3"/>
      <c r="I85" s="11">
        <f t="shared" si="4"/>
      </c>
      <c r="J85" s="12">
        <f t="shared" si="5"/>
      </c>
    </row>
    <row r="86" spans="1:10" ht="12.75">
      <c r="A86" s="12">
        <v>84</v>
      </c>
      <c r="B86" s="3"/>
      <c r="C86" s="3"/>
      <c r="D86" s="4"/>
      <c r="E86" s="5"/>
      <c r="F86" s="5"/>
      <c r="G86" s="3"/>
      <c r="H86" s="3"/>
      <c r="I86" s="11">
        <f t="shared" si="4"/>
      </c>
      <c r="J86" s="12">
        <f t="shared" si="5"/>
      </c>
    </row>
    <row r="87" spans="1:10" ht="12.75">
      <c r="A87" s="12">
        <v>85</v>
      </c>
      <c r="B87" s="3"/>
      <c r="C87" s="3"/>
      <c r="D87" s="4"/>
      <c r="E87" s="5"/>
      <c r="F87" s="5"/>
      <c r="G87" s="3"/>
      <c r="H87" s="3"/>
      <c r="I87" s="11">
        <f t="shared" si="4"/>
      </c>
      <c r="J87" s="12">
        <f t="shared" si="5"/>
      </c>
    </row>
    <row r="88" spans="1:10" ht="12.75">
      <c r="A88" s="12">
        <v>86</v>
      </c>
      <c r="B88" s="3"/>
      <c r="C88" s="3"/>
      <c r="D88" s="4"/>
      <c r="E88" s="5"/>
      <c r="F88" s="5"/>
      <c r="G88" s="3"/>
      <c r="H88" s="3"/>
      <c r="I88" s="11">
        <f t="shared" si="4"/>
      </c>
      <c r="J88" s="12">
        <f t="shared" si="5"/>
      </c>
    </row>
    <row r="89" spans="1:10" ht="12.75">
      <c r="A89" s="12">
        <v>87</v>
      </c>
      <c r="B89" s="3"/>
      <c r="C89" s="3"/>
      <c r="D89" s="4"/>
      <c r="E89" s="5"/>
      <c r="F89" s="5"/>
      <c r="G89" s="3"/>
      <c r="H89" s="3"/>
      <c r="I89" s="11">
        <f t="shared" si="4"/>
      </c>
      <c r="J89" s="12">
        <f t="shared" si="5"/>
      </c>
    </row>
    <row r="90" spans="1:10" ht="12.75">
      <c r="A90" s="12">
        <v>88</v>
      </c>
      <c r="B90" s="3"/>
      <c r="C90" s="3"/>
      <c r="D90" s="4"/>
      <c r="E90" s="5"/>
      <c r="F90" s="5"/>
      <c r="G90" s="3"/>
      <c r="H90" s="3"/>
      <c r="I90" s="11">
        <f t="shared" si="4"/>
      </c>
      <c r="J90" s="12">
        <f t="shared" si="5"/>
      </c>
    </row>
    <row r="91" spans="1:10" ht="12.75">
      <c r="A91" s="12">
        <v>89</v>
      </c>
      <c r="B91" s="3"/>
      <c r="C91" s="3"/>
      <c r="D91" s="4"/>
      <c r="E91" s="5"/>
      <c r="F91" s="5"/>
      <c r="G91" s="3"/>
      <c r="H91" s="3"/>
      <c r="I91" s="11">
        <f t="shared" si="4"/>
      </c>
      <c r="J91" s="12">
        <f t="shared" si="5"/>
      </c>
    </row>
    <row r="92" spans="1:10" ht="12.75">
      <c r="A92" s="12">
        <v>90</v>
      </c>
      <c r="B92" s="3"/>
      <c r="C92" s="3"/>
      <c r="D92" s="4"/>
      <c r="E92" s="5"/>
      <c r="F92" s="5"/>
      <c r="G92" s="3"/>
      <c r="H92" s="3"/>
      <c r="I92" s="11">
        <f t="shared" si="4"/>
      </c>
      <c r="J92" s="12">
        <f t="shared" si="5"/>
      </c>
    </row>
    <row r="93" spans="1:10" ht="12.75">
      <c r="A93" s="12">
        <v>91</v>
      </c>
      <c r="B93" s="3"/>
      <c r="C93" s="3"/>
      <c r="D93" s="4"/>
      <c r="E93" s="5"/>
      <c r="F93" s="5"/>
      <c r="G93" s="3"/>
      <c r="H93" s="3"/>
      <c r="I93" s="11">
        <f t="shared" si="4"/>
      </c>
      <c r="J93" s="12">
        <f t="shared" si="5"/>
      </c>
    </row>
    <row r="94" spans="1:10" ht="12.75">
      <c r="A94" s="12">
        <v>92</v>
      </c>
      <c r="B94" s="3"/>
      <c r="C94" s="3"/>
      <c r="D94" s="4"/>
      <c r="E94" s="5"/>
      <c r="F94" s="5"/>
      <c r="G94" s="3"/>
      <c r="H94" s="3"/>
      <c r="I94" s="11">
        <f t="shared" si="4"/>
      </c>
      <c r="J94" s="12">
        <f t="shared" si="5"/>
      </c>
    </row>
    <row r="95" spans="1:10" ht="12.75">
      <c r="A95" s="12">
        <v>93</v>
      </c>
      <c r="B95" s="3"/>
      <c r="C95" s="3"/>
      <c r="D95" s="4"/>
      <c r="E95" s="5"/>
      <c r="F95" s="5"/>
      <c r="G95" s="3"/>
      <c r="H95" s="3"/>
      <c r="I95" s="11">
        <f t="shared" si="4"/>
      </c>
      <c r="J95" s="12">
        <f t="shared" si="5"/>
      </c>
    </row>
    <row r="96" spans="1:10" ht="12.75">
      <c r="A96" s="12">
        <v>94</v>
      </c>
      <c r="B96" s="3"/>
      <c r="C96" s="3"/>
      <c r="D96" s="4"/>
      <c r="E96" s="5"/>
      <c r="F96" s="5"/>
      <c r="G96" s="3"/>
      <c r="H96" s="3"/>
      <c r="I96" s="11">
        <f t="shared" si="4"/>
      </c>
      <c r="J96" s="12">
        <f t="shared" si="5"/>
      </c>
    </row>
    <row r="97" spans="1:10" ht="12.75">
      <c r="A97" s="12">
        <v>95</v>
      </c>
      <c r="B97" s="3"/>
      <c r="C97" s="3"/>
      <c r="D97" s="4"/>
      <c r="E97" s="5"/>
      <c r="F97" s="5"/>
      <c r="G97" s="3"/>
      <c r="H97" s="3"/>
      <c r="I97" s="11">
        <f t="shared" si="4"/>
      </c>
      <c r="J97" s="12">
        <f t="shared" si="5"/>
      </c>
    </row>
    <row r="98" spans="1:10" ht="12.75">
      <c r="A98" s="12">
        <v>96</v>
      </c>
      <c r="B98" s="3"/>
      <c r="C98" s="3"/>
      <c r="D98" s="4"/>
      <c r="E98" s="5"/>
      <c r="F98" s="5"/>
      <c r="G98" s="3"/>
      <c r="H98" s="3"/>
      <c r="I98" s="11">
        <f t="shared" si="4"/>
      </c>
      <c r="J98" s="12">
        <f t="shared" si="5"/>
      </c>
    </row>
    <row r="99" spans="1:10" ht="12.75">
      <c r="A99" s="12">
        <v>97</v>
      </c>
      <c r="B99" s="3"/>
      <c r="C99" s="3"/>
      <c r="D99" s="4"/>
      <c r="E99" s="5"/>
      <c r="F99" s="5"/>
      <c r="G99" s="3"/>
      <c r="H99" s="3"/>
      <c r="I99" s="11">
        <f t="shared" si="4"/>
      </c>
      <c r="J99" s="12">
        <f>IF(ISNUMBER(D99),VLOOKUP(I99,N:O,2,FALSE),"")</f>
      </c>
    </row>
    <row r="100" spans="1:10" ht="12.75">
      <c r="A100" s="12">
        <v>98</v>
      </c>
      <c r="B100" s="3"/>
      <c r="C100" s="3"/>
      <c r="D100" s="4"/>
      <c r="E100" s="5"/>
      <c r="F100" s="5"/>
      <c r="G100" s="3"/>
      <c r="H100" s="3"/>
      <c r="I100" s="11">
        <f t="shared" si="4"/>
      </c>
      <c r="J100" s="12">
        <f>IF(ISNUMBER(D100),VLOOKUP(I100,N:O,2,FALSE),"")</f>
      </c>
    </row>
    <row r="101" spans="1:10" ht="12.75">
      <c r="A101" s="12">
        <v>99</v>
      </c>
      <c r="B101" s="3"/>
      <c r="C101" s="3"/>
      <c r="D101" s="4"/>
      <c r="E101" s="5"/>
      <c r="F101" s="5"/>
      <c r="G101" s="3"/>
      <c r="H101" s="3"/>
      <c r="I101" s="11">
        <f t="shared" si="4"/>
      </c>
      <c r="J101" s="12">
        <f>IF(ISNUMBER(D101),VLOOKUP(I101,N:O,2,FALSE),"")</f>
      </c>
    </row>
    <row r="102" spans="1:10" ht="12.75">
      <c r="A102" s="12">
        <v>100</v>
      </c>
      <c r="B102" s="3"/>
      <c r="C102" s="3"/>
      <c r="D102" s="4"/>
      <c r="E102" s="5"/>
      <c r="F102" s="5"/>
      <c r="G102" s="3"/>
      <c r="H102" s="3"/>
      <c r="I102" s="11">
        <f t="shared" si="4"/>
      </c>
      <c r="J102" s="12">
        <f>IF(ISNUMBER(D102),VLOOKUP(I102,N:O,2,FALSE),"")</f>
      </c>
    </row>
  </sheetData>
  <sheetProtection/>
  <autoFilter ref="A2:O102"/>
  <mergeCells count="1">
    <mergeCell ref="A1:J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PageLayoutView="0" workbookViewId="0" topLeftCell="A1">
      <selection activeCell="B35" sqref="B35"/>
    </sheetView>
  </sheetViews>
  <sheetFormatPr defaultColWidth="11.421875" defaultRowHeight="12.75"/>
  <cols>
    <col min="2" max="2" width="16.8515625" style="0" customWidth="1"/>
    <col min="3" max="3" width="19.421875" style="0" customWidth="1"/>
    <col min="4" max="4" width="17.8515625" style="0" customWidth="1"/>
    <col min="5" max="5" width="18.28125" style="0" customWidth="1"/>
    <col min="6" max="6" width="19.421875" style="0" customWidth="1"/>
    <col min="7" max="7" width="22.00390625" style="0" customWidth="1"/>
    <col min="8" max="8" width="19.7109375" style="0" bestFit="1" customWidth="1"/>
    <col min="10" max="10" width="21.8515625" style="0" customWidth="1"/>
  </cols>
  <sheetData>
    <row r="1" spans="1:10" ht="12.75">
      <c r="A1" s="72" t="s">
        <v>589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45">
      <c r="A2" s="13" t="s">
        <v>83</v>
      </c>
      <c r="B2" s="2" t="s">
        <v>2</v>
      </c>
      <c r="C2" s="2" t="s">
        <v>3</v>
      </c>
      <c r="D2" s="2" t="s">
        <v>4</v>
      </c>
      <c r="E2" s="1" t="s">
        <v>52</v>
      </c>
      <c r="F2" s="1" t="s">
        <v>51</v>
      </c>
      <c r="G2" s="2" t="s">
        <v>53</v>
      </c>
      <c r="H2" s="2" t="s">
        <v>0</v>
      </c>
      <c r="I2" s="9" t="s">
        <v>81</v>
      </c>
      <c r="J2" s="10" t="s">
        <v>82</v>
      </c>
    </row>
    <row r="3" spans="1:15" ht="12.75">
      <c r="A3" s="12">
        <v>1</v>
      </c>
      <c r="B3" s="3" t="s">
        <v>522</v>
      </c>
      <c r="C3" s="66" t="s">
        <v>556</v>
      </c>
      <c r="D3" s="4">
        <v>27682</v>
      </c>
      <c r="E3" s="5">
        <v>5</v>
      </c>
      <c r="F3" s="5">
        <v>5</v>
      </c>
      <c r="G3" s="3"/>
      <c r="H3" s="3"/>
      <c r="I3" s="11">
        <f>IF(ISNUMBER(D3),2015-YEAR(D3),"")</f>
        <v>40</v>
      </c>
      <c r="J3" s="12" t="str">
        <f>IF(ISNUMBER(D3),VLOOKUP(I3,N:O,2,FALSE),"")</f>
        <v>Vétéran</v>
      </c>
      <c r="N3">
        <v>11</v>
      </c>
      <c r="O3" t="s">
        <v>78</v>
      </c>
    </row>
    <row r="4" spans="1:15" ht="12.75">
      <c r="A4" s="12">
        <v>2</v>
      </c>
      <c r="B4" s="3" t="s">
        <v>605</v>
      </c>
      <c r="C4" s="74" t="s">
        <v>601</v>
      </c>
      <c r="D4" s="4">
        <v>28992</v>
      </c>
      <c r="E4" s="5"/>
      <c r="F4" s="5">
        <v>2</v>
      </c>
      <c r="G4" s="3"/>
      <c r="H4" s="3"/>
      <c r="I4" s="11">
        <f aca="true" t="shared" si="0" ref="I4:I47">IF(ISNUMBER(D4),2015-YEAR(D4),"")</f>
        <v>36</v>
      </c>
      <c r="J4" s="12" t="str">
        <f aca="true" t="shared" si="1" ref="J4:J47">IF(ISNUMBER(D4),VLOOKUP(I4,N$1:O$65536,2,FALSE),"")</f>
        <v>Sénior</v>
      </c>
      <c r="N4">
        <v>12</v>
      </c>
      <c r="O4" t="s">
        <v>78</v>
      </c>
    </row>
    <row r="5" spans="1:15" ht="12.75">
      <c r="A5" s="12">
        <v>3</v>
      </c>
      <c r="B5" s="3" t="s">
        <v>523</v>
      </c>
      <c r="C5" s="66" t="s">
        <v>557</v>
      </c>
      <c r="D5" s="4">
        <v>21682</v>
      </c>
      <c r="E5" s="5">
        <v>4</v>
      </c>
      <c r="F5" s="5">
        <v>4</v>
      </c>
      <c r="G5" s="3"/>
      <c r="H5" s="3"/>
      <c r="I5" s="11">
        <f t="shared" si="0"/>
        <v>56</v>
      </c>
      <c r="J5" s="12" t="str">
        <f t="shared" si="1"/>
        <v>Super Vétéran</v>
      </c>
      <c r="N5">
        <v>13</v>
      </c>
      <c r="O5" t="s">
        <v>54</v>
      </c>
    </row>
    <row r="6" spans="1:15" ht="12.75">
      <c r="A6" s="12">
        <v>4</v>
      </c>
      <c r="B6" s="3" t="s">
        <v>524</v>
      </c>
      <c r="C6" s="66" t="s">
        <v>558</v>
      </c>
      <c r="D6" s="4">
        <v>27983</v>
      </c>
      <c r="E6" s="5">
        <v>5</v>
      </c>
      <c r="F6" s="5">
        <v>4</v>
      </c>
      <c r="G6" s="3"/>
      <c r="H6" s="3"/>
      <c r="I6" s="11">
        <f t="shared" si="0"/>
        <v>39</v>
      </c>
      <c r="J6" s="12" t="str">
        <f t="shared" si="1"/>
        <v>Sénior</v>
      </c>
      <c r="N6">
        <v>14</v>
      </c>
      <c r="O6" t="s">
        <v>54</v>
      </c>
    </row>
    <row r="7" spans="1:15" ht="12.75">
      <c r="A7" s="12">
        <v>5</v>
      </c>
      <c r="B7" s="3" t="s">
        <v>525</v>
      </c>
      <c r="C7" s="66" t="s">
        <v>407</v>
      </c>
      <c r="D7" s="4">
        <v>25138</v>
      </c>
      <c r="E7" s="5">
        <v>5</v>
      </c>
      <c r="F7" s="5">
        <v>5</v>
      </c>
      <c r="G7" s="3"/>
      <c r="H7" s="3"/>
      <c r="I7" s="11">
        <f t="shared" si="0"/>
        <v>47</v>
      </c>
      <c r="J7" s="12" t="str">
        <f t="shared" si="1"/>
        <v>Vétéran</v>
      </c>
      <c r="N7">
        <v>15</v>
      </c>
      <c r="O7" t="s">
        <v>1</v>
      </c>
    </row>
    <row r="8" spans="1:15" ht="12.75">
      <c r="A8" s="12">
        <v>6</v>
      </c>
      <c r="B8" s="3" t="s">
        <v>526</v>
      </c>
      <c r="C8" s="66" t="s">
        <v>559</v>
      </c>
      <c r="D8" s="4">
        <v>35306</v>
      </c>
      <c r="E8" s="5">
        <v>5</v>
      </c>
      <c r="F8" s="5">
        <v>4</v>
      </c>
      <c r="G8" s="3"/>
      <c r="H8" s="3"/>
      <c r="I8" s="11">
        <f t="shared" si="0"/>
        <v>19</v>
      </c>
      <c r="J8" s="12" t="str">
        <f t="shared" si="1"/>
        <v>Espoir</v>
      </c>
      <c r="N8">
        <v>16</v>
      </c>
      <c r="O8" t="s">
        <v>1</v>
      </c>
    </row>
    <row r="9" spans="1:15" ht="12.75">
      <c r="A9" s="12">
        <v>7</v>
      </c>
      <c r="B9" s="3" t="s">
        <v>527</v>
      </c>
      <c r="C9" s="66" t="s">
        <v>560</v>
      </c>
      <c r="D9" s="4">
        <v>29435</v>
      </c>
      <c r="E9" s="5">
        <v>3</v>
      </c>
      <c r="F9" s="5">
        <v>3</v>
      </c>
      <c r="G9" s="3"/>
      <c r="H9" s="3"/>
      <c r="I9" s="11">
        <f t="shared" si="0"/>
        <v>35</v>
      </c>
      <c r="J9" s="12" t="str">
        <f t="shared" si="1"/>
        <v>Sénior</v>
      </c>
      <c r="N9">
        <v>17</v>
      </c>
      <c r="O9" t="s">
        <v>79</v>
      </c>
    </row>
    <row r="10" spans="1:15" ht="12.75">
      <c r="A10" s="12">
        <v>8</v>
      </c>
      <c r="B10" s="3" t="s">
        <v>528</v>
      </c>
      <c r="C10" s="66" t="s">
        <v>265</v>
      </c>
      <c r="D10" s="4">
        <v>34795</v>
      </c>
      <c r="E10" s="5">
        <v>3</v>
      </c>
      <c r="F10" s="5">
        <v>2</v>
      </c>
      <c r="G10" s="3"/>
      <c r="H10" s="3"/>
      <c r="I10" s="11">
        <f t="shared" si="0"/>
        <v>20</v>
      </c>
      <c r="J10" s="12" t="str">
        <f t="shared" si="1"/>
        <v>Espoir</v>
      </c>
      <c r="N10">
        <v>18</v>
      </c>
      <c r="O10" t="s">
        <v>79</v>
      </c>
    </row>
    <row r="11" spans="1:15" ht="12.75">
      <c r="A11" s="12">
        <v>9</v>
      </c>
      <c r="B11" s="3" t="s">
        <v>573</v>
      </c>
      <c r="C11" s="66" t="s">
        <v>25</v>
      </c>
      <c r="D11" s="4">
        <v>21999</v>
      </c>
      <c r="E11" s="5">
        <v>5</v>
      </c>
      <c r="F11" s="5">
        <v>4</v>
      </c>
      <c r="G11" s="3"/>
      <c r="H11" s="3"/>
      <c r="I11" s="11">
        <f t="shared" si="0"/>
        <v>55</v>
      </c>
      <c r="J11" s="12" t="str">
        <f t="shared" si="1"/>
        <v>Super Vétéran</v>
      </c>
      <c r="N11">
        <v>19</v>
      </c>
      <c r="O11" t="s">
        <v>80</v>
      </c>
    </row>
    <row r="12" spans="1:15" ht="12.75">
      <c r="A12" s="12">
        <v>10</v>
      </c>
      <c r="B12" s="3" t="s">
        <v>598</v>
      </c>
      <c r="C12" s="74" t="s">
        <v>599</v>
      </c>
      <c r="D12" s="4">
        <v>24680</v>
      </c>
      <c r="E12" s="5"/>
      <c r="F12" s="5">
        <v>5</v>
      </c>
      <c r="G12" s="3" t="s">
        <v>600</v>
      </c>
      <c r="H12" s="3"/>
      <c r="I12" s="11">
        <f t="shared" si="0"/>
        <v>48</v>
      </c>
      <c r="J12" s="12" t="str">
        <f t="shared" si="1"/>
        <v>Vétéran</v>
      </c>
      <c r="N12">
        <v>20</v>
      </c>
      <c r="O12" t="s">
        <v>80</v>
      </c>
    </row>
    <row r="13" spans="1:15" ht="12.75">
      <c r="A13" s="12">
        <v>11</v>
      </c>
      <c r="B13" s="3" t="s">
        <v>529</v>
      </c>
      <c r="C13" s="66" t="s">
        <v>561</v>
      </c>
      <c r="D13" s="4">
        <v>24172</v>
      </c>
      <c r="E13" s="5">
        <v>5</v>
      </c>
      <c r="F13" s="5">
        <v>5</v>
      </c>
      <c r="G13" s="3" t="s">
        <v>580</v>
      </c>
      <c r="H13" s="3"/>
      <c r="I13" s="11">
        <f t="shared" si="0"/>
        <v>49</v>
      </c>
      <c r="J13" s="12" t="str">
        <f t="shared" si="1"/>
        <v>Vétéran</v>
      </c>
      <c r="N13">
        <v>21</v>
      </c>
      <c r="O13" t="s">
        <v>80</v>
      </c>
    </row>
    <row r="14" spans="1:15" ht="12.75">
      <c r="A14" s="12">
        <v>12</v>
      </c>
      <c r="B14" s="3" t="s">
        <v>530</v>
      </c>
      <c r="C14" s="66" t="s">
        <v>562</v>
      </c>
      <c r="D14" s="4">
        <v>24915</v>
      </c>
      <c r="E14" s="5">
        <v>3</v>
      </c>
      <c r="F14" s="5">
        <v>2</v>
      </c>
      <c r="G14" s="3"/>
      <c r="H14" s="3"/>
      <c r="I14" s="11">
        <f t="shared" si="0"/>
        <v>47</v>
      </c>
      <c r="J14" s="12" t="str">
        <f t="shared" si="1"/>
        <v>Vétéran</v>
      </c>
      <c r="N14">
        <v>22</v>
      </c>
      <c r="O14" t="s">
        <v>80</v>
      </c>
    </row>
    <row r="15" spans="1:15" ht="12.75">
      <c r="A15" s="12">
        <v>13</v>
      </c>
      <c r="B15" s="3" t="s">
        <v>531</v>
      </c>
      <c r="C15" s="66" t="s">
        <v>558</v>
      </c>
      <c r="D15" s="4">
        <v>24399</v>
      </c>
      <c r="E15" s="5">
        <v>5</v>
      </c>
      <c r="F15" s="5">
        <v>5</v>
      </c>
      <c r="G15" s="3"/>
      <c r="H15" s="3"/>
      <c r="I15" s="11">
        <f t="shared" si="0"/>
        <v>49</v>
      </c>
      <c r="J15" s="12" t="str">
        <f t="shared" si="1"/>
        <v>Vétéran</v>
      </c>
      <c r="N15">
        <v>23</v>
      </c>
      <c r="O15" t="s">
        <v>75</v>
      </c>
    </row>
    <row r="16" spans="1:15" ht="12.75">
      <c r="A16" s="12">
        <v>14</v>
      </c>
      <c r="B16" s="3" t="s">
        <v>586</v>
      </c>
      <c r="C16" s="77" t="s">
        <v>585</v>
      </c>
      <c r="D16" s="4">
        <v>27647</v>
      </c>
      <c r="E16" s="5">
        <v>5</v>
      </c>
      <c r="F16" s="5">
        <v>4</v>
      </c>
      <c r="G16" s="3"/>
      <c r="H16" s="3"/>
      <c r="I16" s="11">
        <f t="shared" si="0"/>
        <v>40</v>
      </c>
      <c r="J16" s="12" t="str">
        <f t="shared" si="1"/>
        <v>Vétéran</v>
      </c>
      <c r="N16">
        <v>24</v>
      </c>
      <c r="O16" t="s">
        <v>75</v>
      </c>
    </row>
    <row r="17" spans="1:15" ht="12.75">
      <c r="A17" s="12">
        <v>15</v>
      </c>
      <c r="B17" s="3" t="s">
        <v>532</v>
      </c>
      <c r="C17" s="66" t="s">
        <v>563</v>
      </c>
      <c r="D17" s="4">
        <v>26956</v>
      </c>
      <c r="E17" s="5">
        <v>5</v>
      </c>
      <c r="F17" s="5">
        <v>5</v>
      </c>
      <c r="G17" s="3"/>
      <c r="H17" s="3"/>
      <c r="I17" s="11">
        <f t="shared" si="0"/>
        <v>42</v>
      </c>
      <c r="J17" s="12" t="str">
        <f t="shared" si="1"/>
        <v>Vétéran</v>
      </c>
      <c r="N17">
        <v>25</v>
      </c>
      <c r="O17" t="s">
        <v>75</v>
      </c>
    </row>
    <row r="18" spans="1:15" ht="12.75">
      <c r="A18" s="12">
        <v>16</v>
      </c>
      <c r="B18" s="3" t="s">
        <v>582</v>
      </c>
      <c r="C18" s="77" t="s">
        <v>581</v>
      </c>
      <c r="D18" s="4">
        <v>31122</v>
      </c>
      <c r="E18" s="5"/>
      <c r="F18" s="70">
        <v>4</v>
      </c>
      <c r="G18" s="3" t="s">
        <v>580</v>
      </c>
      <c r="H18" s="3" t="s">
        <v>611</v>
      </c>
      <c r="I18" s="11">
        <f t="shared" si="0"/>
        <v>30</v>
      </c>
      <c r="J18" s="12" t="str">
        <f t="shared" si="1"/>
        <v>Sénior</v>
      </c>
      <c r="N18">
        <v>26</v>
      </c>
      <c r="O18" t="s">
        <v>75</v>
      </c>
    </row>
    <row r="19" spans="1:15" ht="12.75">
      <c r="A19" s="12">
        <v>17</v>
      </c>
      <c r="B19" s="3" t="s">
        <v>533</v>
      </c>
      <c r="C19" s="66" t="s">
        <v>273</v>
      </c>
      <c r="D19" s="4">
        <v>26648</v>
      </c>
      <c r="E19" s="5">
        <v>5</v>
      </c>
      <c r="F19" s="5">
        <v>5</v>
      </c>
      <c r="G19" s="3"/>
      <c r="H19" s="3"/>
      <c r="I19" s="11">
        <f t="shared" si="0"/>
        <v>43</v>
      </c>
      <c r="J19" s="12" t="str">
        <f t="shared" si="1"/>
        <v>Vétéran</v>
      </c>
      <c r="N19">
        <v>27</v>
      </c>
      <c r="O19" t="s">
        <v>75</v>
      </c>
    </row>
    <row r="20" spans="1:15" ht="12.75">
      <c r="A20" s="12">
        <v>18</v>
      </c>
      <c r="B20" s="3" t="s">
        <v>576</v>
      </c>
      <c r="C20" s="77" t="s">
        <v>575</v>
      </c>
      <c r="D20" s="4">
        <v>22293</v>
      </c>
      <c r="E20" s="5"/>
      <c r="F20" s="5">
        <v>4</v>
      </c>
      <c r="G20" s="3" t="s">
        <v>574</v>
      </c>
      <c r="H20" s="3"/>
      <c r="I20" s="11">
        <f t="shared" si="0"/>
        <v>54</v>
      </c>
      <c r="J20" s="12" t="str">
        <f t="shared" si="1"/>
        <v>Super Vétéran</v>
      </c>
      <c r="N20">
        <v>28</v>
      </c>
      <c r="O20" t="s">
        <v>75</v>
      </c>
    </row>
    <row r="21" spans="1:15" ht="12.75">
      <c r="A21" s="12">
        <v>19</v>
      </c>
      <c r="B21" s="3" t="s">
        <v>534</v>
      </c>
      <c r="C21" s="66" t="s">
        <v>564</v>
      </c>
      <c r="D21" s="4">
        <v>35262</v>
      </c>
      <c r="E21" s="5">
        <v>3</v>
      </c>
      <c r="F21" s="5">
        <v>1</v>
      </c>
      <c r="G21" s="3"/>
      <c r="H21" s="3"/>
      <c r="I21" s="11">
        <f t="shared" si="0"/>
        <v>19</v>
      </c>
      <c r="J21" s="12" t="str">
        <f t="shared" si="1"/>
        <v>Espoir</v>
      </c>
      <c r="N21">
        <v>29</v>
      </c>
      <c r="O21" t="s">
        <v>75</v>
      </c>
    </row>
    <row r="22" spans="1:15" ht="12.75">
      <c r="A22" s="12">
        <v>20</v>
      </c>
      <c r="B22" s="3" t="s">
        <v>535</v>
      </c>
      <c r="C22" s="66" t="s">
        <v>565</v>
      </c>
      <c r="D22" s="4">
        <v>34534</v>
      </c>
      <c r="E22" s="5">
        <v>5</v>
      </c>
      <c r="F22" s="5">
        <v>3</v>
      </c>
      <c r="G22" s="3"/>
      <c r="H22" s="3"/>
      <c r="I22" s="11">
        <f t="shared" si="0"/>
        <v>21</v>
      </c>
      <c r="J22" s="12" t="str">
        <f t="shared" si="1"/>
        <v>Espoir</v>
      </c>
      <c r="N22">
        <v>30</v>
      </c>
      <c r="O22" t="s">
        <v>75</v>
      </c>
    </row>
    <row r="23" spans="1:15" ht="12.75">
      <c r="A23" s="12">
        <v>21</v>
      </c>
      <c r="B23" s="3" t="s">
        <v>579</v>
      </c>
      <c r="C23" s="76" t="s">
        <v>578</v>
      </c>
      <c r="D23" s="4">
        <v>33510</v>
      </c>
      <c r="E23" s="5"/>
      <c r="F23" s="5">
        <v>3</v>
      </c>
      <c r="G23" s="3" t="s">
        <v>577</v>
      </c>
      <c r="H23" s="3"/>
      <c r="I23" s="11">
        <f t="shared" si="0"/>
        <v>24</v>
      </c>
      <c r="J23" s="12" t="str">
        <f t="shared" si="1"/>
        <v>Sénior</v>
      </c>
      <c r="N23">
        <v>31</v>
      </c>
      <c r="O23" t="s">
        <v>75</v>
      </c>
    </row>
    <row r="24" spans="1:15" ht="12.75">
      <c r="A24" s="12">
        <v>22</v>
      </c>
      <c r="B24" s="3" t="s">
        <v>536</v>
      </c>
      <c r="C24" s="66" t="s">
        <v>59</v>
      </c>
      <c r="D24" s="4">
        <v>26610</v>
      </c>
      <c r="E24" s="5">
        <v>5</v>
      </c>
      <c r="F24" s="5">
        <v>4</v>
      </c>
      <c r="G24" s="3"/>
      <c r="H24" s="3"/>
      <c r="I24" s="11">
        <f t="shared" si="0"/>
        <v>43</v>
      </c>
      <c r="J24" s="12" t="str">
        <f t="shared" si="1"/>
        <v>Vétéran</v>
      </c>
      <c r="N24">
        <v>32</v>
      </c>
      <c r="O24" t="s">
        <v>75</v>
      </c>
    </row>
    <row r="25" spans="1:15" ht="12.75">
      <c r="A25" s="12">
        <v>23</v>
      </c>
      <c r="B25" s="3" t="s">
        <v>537</v>
      </c>
      <c r="C25" s="67" t="s">
        <v>345</v>
      </c>
      <c r="D25" s="4">
        <v>30369</v>
      </c>
      <c r="E25" s="5">
        <v>4</v>
      </c>
      <c r="F25" s="5">
        <v>4</v>
      </c>
      <c r="G25" s="3"/>
      <c r="H25" s="3"/>
      <c r="I25" s="11">
        <f t="shared" si="0"/>
        <v>32</v>
      </c>
      <c r="J25" s="12" t="str">
        <f t="shared" si="1"/>
        <v>Sénior</v>
      </c>
      <c r="N25">
        <v>33</v>
      </c>
      <c r="O25" t="s">
        <v>75</v>
      </c>
    </row>
    <row r="26" spans="1:15" ht="12.75">
      <c r="A26" s="12">
        <v>24</v>
      </c>
      <c r="B26" s="3" t="s">
        <v>538</v>
      </c>
      <c r="C26" s="66" t="s">
        <v>566</v>
      </c>
      <c r="D26" s="4">
        <v>32751</v>
      </c>
      <c r="E26" s="5">
        <v>4</v>
      </c>
      <c r="F26" s="5">
        <v>3</v>
      </c>
      <c r="G26" s="3"/>
      <c r="H26" s="3"/>
      <c r="I26" s="11">
        <f t="shared" si="0"/>
        <v>26</v>
      </c>
      <c r="J26" s="12" t="str">
        <f t="shared" si="1"/>
        <v>Sénior</v>
      </c>
      <c r="N26">
        <v>34</v>
      </c>
      <c r="O26" t="s">
        <v>75</v>
      </c>
    </row>
    <row r="27" spans="1:15" ht="12.75">
      <c r="A27" s="12">
        <v>25</v>
      </c>
      <c r="B27" s="3" t="s">
        <v>539</v>
      </c>
      <c r="C27" s="67" t="s">
        <v>567</v>
      </c>
      <c r="D27" s="4">
        <v>34417</v>
      </c>
      <c r="E27" s="5">
        <v>1</v>
      </c>
      <c r="F27" s="5">
        <v>1</v>
      </c>
      <c r="G27" s="3"/>
      <c r="H27" s="3"/>
      <c r="I27" s="11">
        <f t="shared" si="0"/>
        <v>21</v>
      </c>
      <c r="J27" s="12" t="str">
        <f t="shared" si="1"/>
        <v>Espoir</v>
      </c>
      <c r="N27">
        <v>35</v>
      </c>
      <c r="O27" t="s">
        <v>75</v>
      </c>
    </row>
    <row r="28" spans="1:15" ht="12.75">
      <c r="A28" s="12">
        <v>26</v>
      </c>
      <c r="B28" s="3" t="s">
        <v>539</v>
      </c>
      <c r="C28" s="66" t="s">
        <v>93</v>
      </c>
      <c r="D28" s="4">
        <v>24487</v>
      </c>
      <c r="E28" s="5">
        <v>5</v>
      </c>
      <c r="F28" s="5">
        <v>5</v>
      </c>
      <c r="G28" s="3"/>
      <c r="H28" s="3"/>
      <c r="I28" s="11">
        <f t="shared" si="0"/>
        <v>48</v>
      </c>
      <c r="J28" s="12" t="str">
        <f t="shared" si="1"/>
        <v>Vétéran</v>
      </c>
      <c r="N28">
        <v>36</v>
      </c>
      <c r="O28" t="s">
        <v>75</v>
      </c>
    </row>
    <row r="29" spans="1:15" ht="12.75">
      <c r="A29" s="12">
        <v>27</v>
      </c>
      <c r="B29" s="3" t="s">
        <v>584</v>
      </c>
      <c r="C29" s="76" t="s">
        <v>583</v>
      </c>
      <c r="D29" s="4">
        <v>28663</v>
      </c>
      <c r="E29" s="5">
        <v>5</v>
      </c>
      <c r="F29" s="5">
        <v>4</v>
      </c>
      <c r="G29" s="3"/>
      <c r="H29" s="3"/>
      <c r="I29" s="11">
        <f t="shared" si="0"/>
        <v>37</v>
      </c>
      <c r="J29" s="12" t="str">
        <f t="shared" si="1"/>
        <v>Sénior</v>
      </c>
      <c r="N29">
        <v>37</v>
      </c>
      <c r="O29" t="s">
        <v>75</v>
      </c>
    </row>
    <row r="30" spans="1:15" ht="12.75">
      <c r="A30" s="12">
        <v>28</v>
      </c>
      <c r="B30" s="3" t="s">
        <v>540</v>
      </c>
      <c r="C30" s="67" t="s">
        <v>340</v>
      </c>
      <c r="D30" s="4">
        <v>23228</v>
      </c>
      <c r="E30" s="5">
        <v>5</v>
      </c>
      <c r="F30" s="5">
        <v>5</v>
      </c>
      <c r="G30" s="3"/>
      <c r="H30" s="3"/>
      <c r="I30" s="11">
        <f t="shared" si="0"/>
        <v>52</v>
      </c>
      <c r="J30" s="12" t="str">
        <f t="shared" si="1"/>
        <v>Super Vétéran</v>
      </c>
      <c r="N30">
        <v>38</v>
      </c>
      <c r="O30" t="s">
        <v>75</v>
      </c>
    </row>
    <row r="31" spans="1:15" ht="12.75">
      <c r="A31" s="12">
        <v>29</v>
      </c>
      <c r="B31" s="3" t="s">
        <v>541</v>
      </c>
      <c r="C31" s="67" t="s">
        <v>25</v>
      </c>
      <c r="D31" s="4">
        <v>23304</v>
      </c>
      <c r="E31" s="5">
        <v>5</v>
      </c>
      <c r="F31" s="5">
        <v>5</v>
      </c>
      <c r="G31" s="3"/>
      <c r="H31" s="3"/>
      <c r="I31" s="11">
        <f t="shared" si="0"/>
        <v>52</v>
      </c>
      <c r="J31" s="12" t="str">
        <f t="shared" si="1"/>
        <v>Super Vétéran</v>
      </c>
      <c r="N31">
        <v>39</v>
      </c>
      <c r="O31" t="s">
        <v>75</v>
      </c>
    </row>
    <row r="32" spans="1:15" ht="12.75">
      <c r="A32" s="12">
        <v>30</v>
      </c>
      <c r="B32" s="3" t="s">
        <v>596</v>
      </c>
      <c r="C32" s="74" t="s">
        <v>597</v>
      </c>
      <c r="D32" s="4">
        <v>33696</v>
      </c>
      <c r="E32" s="5"/>
      <c r="F32" s="70">
        <v>4</v>
      </c>
      <c r="G32" s="3" t="s">
        <v>595</v>
      </c>
      <c r="H32" s="3" t="s">
        <v>611</v>
      </c>
      <c r="I32" s="11">
        <f t="shared" si="0"/>
        <v>23</v>
      </c>
      <c r="J32" s="12" t="str">
        <f t="shared" si="1"/>
        <v>Sénior</v>
      </c>
      <c r="N32">
        <v>40</v>
      </c>
      <c r="O32" t="s">
        <v>74</v>
      </c>
    </row>
    <row r="33" spans="1:15" ht="12.75">
      <c r="A33" s="12">
        <v>31</v>
      </c>
      <c r="B33" s="3" t="s">
        <v>542</v>
      </c>
      <c r="C33" s="67" t="s">
        <v>568</v>
      </c>
      <c r="D33" s="4">
        <v>17283</v>
      </c>
      <c r="E33" s="5">
        <v>5</v>
      </c>
      <c r="F33" s="5">
        <v>5</v>
      </c>
      <c r="G33" s="3" t="s">
        <v>587</v>
      </c>
      <c r="H33" s="3"/>
      <c r="I33" s="11">
        <f t="shared" si="0"/>
        <v>68</v>
      </c>
      <c r="J33" s="12" t="str">
        <f t="shared" si="1"/>
        <v>Ancien</v>
      </c>
      <c r="N33">
        <v>41</v>
      </c>
      <c r="O33" t="s">
        <v>74</v>
      </c>
    </row>
    <row r="34" spans="1:15" ht="12.75">
      <c r="A34" s="12">
        <v>32</v>
      </c>
      <c r="B34" s="3" t="s">
        <v>543</v>
      </c>
      <c r="C34" s="66" t="s">
        <v>561</v>
      </c>
      <c r="D34" s="4">
        <v>18976</v>
      </c>
      <c r="E34" s="5">
        <v>5</v>
      </c>
      <c r="F34" s="5">
        <v>5</v>
      </c>
      <c r="G34" s="3" t="s">
        <v>588</v>
      </c>
      <c r="H34" s="3"/>
      <c r="I34" s="11">
        <f t="shared" si="0"/>
        <v>64</v>
      </c>
      <c r="J34" s="12" t="str">
        <f t="shared" si="1"/>
        <v>Ancien</v>
      </c>
      <c r="N34">
        <v>42</v>
      </c>
      <c r="O34" t="s">
        <v>74</v>
      </c>
    </row>
    <row r="35" spans="1:15" ht="12.75">
      <c r="A35" s="12">
        <v>33</v>
      </c>
      <c r="B35" s="3" t="s">
        <v>606</v>
      </c>
      <c r="C35" s="74" t="s">
        <v>602</v>
      </c>
      <c r="D35" s="4">
        <v>27251</v>
      </c>
      <c r="E35" s="5">
        <v>5</v>
      </c>
      <c r="F35" s="5">
        <v>4</v>
      </c>
      <c r="G35" s="3"/>
      <c r="H35" s="3"/>
      <c r="I35" s="11">
        <f t="shared" si="0"/>
        <v>41</v>
      </c>
      <c r="J35" s="12" t="str">
        <f t="shared" si="1"/>
        <v>Vétéran</v>
      </c>
      <c r="N35">
        <v>43</v>
      </c>
      <c r="O35" t="s">
        <v>74</v>
      </c>
    </row>
    <row r="36" spans="1:15" ht="12.75">
      <c r="A36" s="12">
        <v>34</v>
      </c>
      <c r="B36" s="3" t="s">
        <v>544</v>
      </c>
      <c r="C36" s="66" t="s">
        <v>569</v>
      </c>
      <c r="D36" s="4">
        <v>24614</v>
      </c>
      <c r="E36" s="5">
        <v>5</v>
      </c>
      <c r="F36" s="5">
        <v>5</v>
      </c>
      <c r="G36" s="3" t="s">
        <v>587</v>
      </c>
      <c r="H36" s="3"/>
      <c r="I36" s="11">
        <f t="shared" si="0"/>
        <v>48</v>
      </c>
      <c r="J36" s="12" t="str">
        <f t="shared" si="1"/>
        <v>Vétéran</v>
      </c>
      <c r="N36">
        <v>44</v>
      </c>
      <c r="O36" t="s">
        <v>74</v>
      </c>
    </row>
    <row r="37" spans="1:15" ht="12.75">
      <c r="A37" s="12">
        <v>35</v>
      </c>
      <c r="B37" s="3" t="s">
        <v>545</v>
      </c>
      <c r="C37" s="66" t="s">
        <v>570</v>
      </c>
      <c r="D37" s="4">
        <v>31173</v>
      </c>
      <c r="E37" s="5">
        <v>5</v>
      </c>
      <c r="F37" s="5">
        <v>5</v>
      </c>
      <c r="G37" s="3"/>
      <c r="H37" s="3"/>
      <c r="I37" s="11">
        <f t="shared" si="0"/>
        <v>30</v>
      </c>
      <c r="J37" s="12" t="str">
        <f t="shared" si="1"/>
        <v>Sénior</v>
      </c>
      <c r="N37">
        <v>45</v>
      </c>
      <c r="O37" t="s">
        <v>74</v>
      </c>
    </row>
    <row r="38" spans="1:15" ht="12.75">
      <c r="A38" s="12">
        <v>36</v>
      </c>
      <c r="B38" s="3" t="s">
        <v>546</v>
      </c>
      <c r="C38" s="66" t="s">
        <v>60</v>
      </c>
      <c r="D38" s="4">
        <v>26892</v>
      </c>
      <c r="E38" s="5">
        <v>5</v>
      </c>
      <c r="F38" s="5">
        <v>5</v>
      </c>
      <c r="G38" s="3"/>
      <c r="H38" s="3"/>
      <c r="I38" s="11">
        <f t="shared" si="0"/>
        <v>42</v>
      </c>
      <c r="J38" s="12" t="str">
        <f t="shared" si="1"/>
        <v>Vétéran</v>
      </c>
      <c r="N38">
        <v>46</v>
      </c>
      <c r="O38" t="s">
        <v>74</v>
      </c>
    </row>
    <row r="39" spans="1:15" ht="12.75">
      <c r="A39" s="12">
        <v>37</v>
      </c>
      <c r="B39" s="3" t="s">
        <v>547</v>
      </c>
      <c r="C39" s="66" t="s">
        <v>70</v>
      </c>
      <c r="D39" s="4">
        <v>22847</v>
      </c>
      <c r="E39" s="5">
        <v>5</v>
      </c>
      <c r="F39" s="5">
        <v>5</v>
      </c>
      <c r="G39" s="3"/>
      <c r="H39" s="3"/>
      <c r="I39" s="11">
        <f t="shared" si="0"/>
        <v>53</v>
      </c>
      <c r="J39" s="12" t="str">
        <f t="shared" si="1"/>
        <v>Super Vétéran</v>
      </c>
      <c r="N39">
        <v>47</v>
      </c>
      <c r="O39" t="s">
        <v>74</v>
      </c>
    </row>
    <row r="40" spans="1:15" ht="12.75">
      <c r="A40" s="12">
        <v>38</v>
      </c>
      <c r="B40" s="3" t="s">
        <v>548</v>
      </c>
      <c r="C40" s="75" t="s">
        <v>548</v>
      </c>
      <c r="D40" s="4">
        <v>26968</v>
      </c>
      <c r="E40" s="5">
        <v>3</v>
      </c>
      <c r="F40" s="5">
        <v>3</v>
      </c>
      <c r="G40" s="3"/>
      <c r="H40" s="3"/>
      <c r="I40" s="11">
        <f t="shared" si="0"/>
        <v>42</v>
      </c>
      <c r="J40" s="12" t="str">
        <f t="shared" si="1"/>
        <v>Vétéran</v>
      </c>
      <c r="N40">
        <v>48</v>
      </c>
      <c r="O40" t="s">
        <v>74</v>
      </c>
    </row>
    <row r="41" spans="1:15" ht="12.75">
      <c r="A41" s="12">
        <v>39</v>
      </c>
      <c r="B41" s="3" t="s">
        <v>549</v>
      </c>
      <c r="C41" s="75" t="s">
        <v>571</v>
      </c>
      <c r="D41" s="4">
        <v>38220</v>
      </c>
      <c r="E41" s="5" t="s">
        <v>603</v>
      </c>
      <c r="F41" s="5" t="s">
        <v>78</v>
      </c>
      <c r="G41" s="3"/>
      <c r="H41" s="3"/>
      <c r="I41" s="11">
        <f t="shared" si="0"/>
        <v>11</v>
      </c>
      <c r="J41" s="12" t="str">
        <f t="shared" si="1"/>
        <v>Benjamin</v>
      </c>
      <c r="N41">
        <v>49</v>
      </c>
      <c r="O41" t="s">
        <v>74</v>
      </c>
    </row>
    <row r="42" spans="1:15" ht="12.75">
      <c r="A42" s="12">
        <v>40</v>
      </c>
      <c r="B42" s="3" t="s">
        <v>549</v>
      </c>
      <c r="C42" s="75" t="s">
        <v>37</v>
      </c>
      <c r="D42" s="4">
        <v>36840</v>
      </c>
      <c r="E42" s="5" t="s">
        <v>54</v>
      </c>
      <c r="F42" s="5" t="s">
        <v>422</v>
      </c>
      <c r="G42" s="3"/>
      <c r="H42" s="3"/>
      <c r="I42" s="11">
        <f t="shared" si="0"/>
        <v>15</v>
      </c>
      <c r="J42" s="12" t="str">
        <f t="shared" si="1"/>
        <v>Cadet</v>
      </c>
      <c r="N42">
        <v>50</v>
      </c>
      <c r="O42" t="s">
        <v>76</v>
      </c>
    </row>
    <row r="43" spans="1:15" ht="12.75">
      <c r="A43" s="12">
        <v>41</v>
      </c>
      <c r="B43" s="3" t="s">
        <v>550</v>
      </c>
      <c r="C43" s="75" t="s">
        <v>343</v>
      </c>
      <c r="D43" s="4">
        <v>29827</v>
      </c>
      <c r="E43" s="5">
        <v>5</v>
      </c>
      <c r="F43" s="5">
        <v>4</v>
      </c>
      <c r="G43" s="3"/>
      <c r="H43" s="3"/>
      <c r="I43" s="11">
        <f t="shared" si="0"/>
        <v>34</v>
      </c>
      <c r="J43" s="12" t="str">
        <f t="shared" si="1"/>
        <v>Sénior</v>
      </c>
      <c r="N43">
        <v>51</v>
      </c>
      <c r="O43" t="s">
        <v>76</v>
      </c>
    </row>
    <row r="44" spans="1:15" ht="12.75">
      <c r="A44" s="12">
        <v>42</v>
      </c>
      <c r="B44" s="3" t="s">
        <v>551</v>
      </c>
      <c r="C44" s="75" t="s">
        <v>21</v>
      </c>
      <c r="D44" s="4">
        <v>25950</v>
      </c>
      <c r="E44" s="5">
        <v>5</v>
      </c>
      <c r="F44" s="5">
        <v>5</v>
      </c>
      <c r="G44" s="3"/>
      <c r="H44" s="3"/>
      <c r="I44" s="11">
        <f t="shared" si="0"/>
        <v>44</v>
      </c>
      <c r="J44" s="12" t="str">
        <f t="shared" si="1"/>
        <v>Vétéran</v>
      </c>
      <c r="N44">
        <v>52</v>
      </c>
      <c r="O44" t="s">
        <v>76</v>
      </c>
    </row>
    <row r="45" spans="1:15" ht="12.75">
      <c r="A45" s="12">
        <v>43</v>
      </c>
      <c r="B45" s="3" t="s">
        <v>552</v>
      </c>
      <c r="C45" s="75" t="s">
        <v>20</v>
      </c>
      <c r="D45" s="4">
        <v>25125</v>
      </c>
      <c r="E45" s="5">
        <v>1</v>
      </c>
      <c r="F45" s="5">
        <v>1</v>
      </c>
      <c r="G45" s="3"/>
      <c r="H45" s="3"/>
      <c r="I45" s="11">
        <f t="shared" si="0"/>
        <v>47</v>
      </c>
      <c r="J45" s="12" t="str">
        <f t="shared" si="1"/>
        <v>Vétéran</v>
      </c>
      <c r="N45">
        <v>53</v>
      </c>
      <c r="O45" t="s">
        <v>76</v>
      </c>
    </row>
    <row r="46" spans="1:15" ht="12.75">
      <c r="A46" s="12">
        <v>44</v>
      </c>
      <c r="B46" s="3" t="s">
        <v>553</v>
      </c>
      <c r="C46" s="75" t="s">
        <v>376</v>
      </c>
      <c r="D46" s="4">
        <v>18915</v>
      </c>
      <c r="E46" s="5">
        <v>5</v>
      </c>
      <c r="F46" s="5">
        <v>5</v>
      </c>
      <c r="G46" s="3"/>
      <c r="H46" s="3"/>
      <c r="I46" s="11">
        <f t="shared" si="0"/>
        <v>64</v>
      </c>
      <c r="J46" s="12" t="str">
        <f t="shared" si="1"/>
        <v>Ancien</v>
      </c>
      <c r="N46">
        <v>54</v>
      </c>
      <c r="O46" t="s">
        <v>76</v>
      </c>
    </row>
    <row r="47" spans="1:15" ht="12.75">
      <c r="A47" s="12">
        <v>45</v>
      </c>
      <c r="B47" s="3" t="s">
        <v>554</v>
      </c>
      <c r="C47" s="75" t="s">
        <v>265</v>
      </c>
      <c r="D47" s="4">
        <v>29906</v>
      </c>
      <c r="E47" s="5">
        <v>3</v>
      </c>
      <c r="F47" s="5">
        <v>3</v>
      </c>
      <c r="G47" s="3"/>
      <c r="H47" s="3"/>
      <c r="I47" s="11">
        <f t="shared" si="0"/>
        <v>34</v>
      </c>
      <c r="J47" s="12" t="str">
        <f t="shared" si="1"/>
        <v>Sénior</v>
      </c>
      <c r="N47">
        <v>55</v>
      </c>
      <c r="O47" t="s">
        <v>76</v>
      </c>
    </row>
    <row r="48" spans="1:15" ht="12.75">
      <c r="A48" s="12">
        <v>46</v>
      </c>
      <c r="B48" s="3" t="s">
        <v>555</v>
      </c>
      <c r="C48" s="75" t="s">
        <v>572</v>
      </c>
      <c r="D48" s="4">
        <v>25872</v>
      </c>
      <c r="E48" s="5">
        <v>4</v>
      </c>
      <c r="F48" s="5">
        <v>4</v>
      </c>
      <c r="G48" s="3"/>
      <c r="H48" s="3"/>
      <c r="I48" s="11">
        <f aca="true" t="shared" si="2" ref="I48:I55">IF(ISNUMBER(D48),2015-YEAR(D48),"")</f>
        <v>45</v>
      </c>
      <c r="J48" s="12" t="str">
        <f aca="true" t="shared" si="3" ref="J48:J55">IF(ISNUMBER(D48),VLOOKUP(I48,N$1:O$65536,2,FALSE),"")</f>
        <v>Vétéran</v>
      </c>
      <c r="N48">
        <v>56</v>
      </c>
      <c r="O48" t="s">
        <v>76</v>
      </c>
    </row>
    <row r="49" spans="1:15" ht="12.75">
      <c r="A49" s="12">
        <v>47</v>
      </c>
      <c r="B49" s="3"/>
      <c r="C49" s="3"/>
      <c r="D49" s="4"/>
      <c r="E49" s="5"/>
      <c r="F49" s="5"/>
      <c r="G49" s="3"/>
      <c r="H49" s="3"/>
      <c r="I49" s="11">
        <f t="shared" si="2"/>
      </c>
      <c r="J49" s="12">
        <f t="shared" si="3"/>
      </c>
      <c r="N49">
        <v>57</v>
      </c>
      <c r="O49" t="s">
        <v>76</v>
      </c>
    </row>
    <row r="50" spans="1:15" ht="12.75">
      <c r="A50" s="12">
        <v>48</v>
      </c>
      <c r="B50" s="3"/>
      <c r="C50" s="3"/>
      <c r="D50" s="4"/>
      <c r="E50" s="5"/>
      <c r="F50" s="5"/>
      <c r="G50" s="3"/>
      <c r="H50" s="3"/>
      <c r="I50" s="11">
        <f t="shared" si="2"/>
      </c>
      <c r="J50" s="12">
        <f t="shared" si="3"/>
      </c>
      <c r="N50">
        <v>58</v>
      </c>
      <c r="O50" t="s">
        <v>76</v>
      </c>
    </row>
    <row r="51" spans="1:15" ht="12.75">
      <c r="A51" s="12">
        <v>49</v>
      </c>
      <c r="B51" s="3"/>
      <c r="C51" s="3"/>
      <c r="D51" s="4"/>
      <c r="E51" s="5"/>
      <c r="F51" s="5"/>
      <c r="G51" s="3"/>
      <c r="H51" s="3"/>
      <c r="I51" s="11">
        <f t="shared" si="2"/>
      </c>
      <c r="J51" s="12">
        <f t="shared" si="3"/>
      </c>
      <c r="N51">
        <v>59</v>
      </c>
      <c r="O51" t="s">
        <v>76</v>
      </c>
    </row>
    <row r="52" spans="1:15" ht="12.75">
      <c r="A52" s="12">
        <v>50</v>
      </c>
      <c r="B52" s="3"/>
      <c r="C52" s="3"/>
      <c r="D52" s="4"/>
      <c r="E52" s="5"/>
      <c r="F52" s="5"/>
      <c r="G52" s="3"/>
      <c r="H52" s="3"/>
      <c r="I52" s="11">
        <f t="shared" si="2"/>
      </c>
      <c r="J52" s="12">
        <f t="shared" si="3"/>
      </c>
      <c r="N52">
        <v>60</v>
      </c>
      <c r="O52" t="s">
        <v>77</v>
      </c>
    </row>
    <row r="53" spans="1:15" ht="12.75">
      <c r="A53" s="12">
        <v>51</v>
      </c>
      <c r="B53" s="3"/>
      <c r="C53" s="3"/>
      <c r="D53" s="4"/>
      <c r="E53" s="5"/>
      <c r="F53" s="5"/>
      <c r="G53" s="3"/>
      <c r="H53" s="3"/>
      <c r="I53" s="11">
        <f t="shared" si="2"/>
      </c>
      <c r="J53" s="12">
        <f t="shared" si="3"/>
      </c>
      <c r="N53">
        <v>61</v>
      </c>
      <c r="O53" t="s">
        <v>77</v>
      </c>
    </row>
    <row r="54" spans="1:15" ht="12.75">
      <c r="A54" s="12">
        <v>52</v>
      </c>
      <c r="B54" s="3"/>
      <c r="C54" s="3"/>
      <c r="D54" s="4"/>
      <c r="E54" s="5"/>
      <c r="F54" s="5"/>
      <c r="G54" s="3"/>
      <c r="H54" s="3"/>
      <c r="I54" s="11">
        <f t="shared" si="2"/>
      </c>
      <c r="J54" s="12">
        <f t="shared" si="3"/>
      </c>
      <c r="N54">
        <v>62</v>
      </c>
      <c r="O54" t="s">
        <v>77</v>
      </c>
    </row>
    <row r="55" spans="1:15" ht="12.75">
      <c r="A55" s="12">
        <v>53</v>
      </c>
      <c r="B55" s="3"/>
      <c r="C55" s="3"/>
      <c r="D55" s="4"/>
      <c r="E55" s="5"/>
      <c r="F55" s="5"/>
      <c r="G55" s="3"/>
      <c r="H55" s="3"/>
      <c r="I55" s="11">
        <f t="shared" si="2"/>
      </c>
      <c r="J55" s="12">
        <f t="shared" si="3"/>
      </c>
      <c r="N55">
        <v>63</v>
      </c>
      <c r="O55" t="s">
        <v>77</v>
      </c>
    </row>
    <row r="56" spans="1:15" ht="12.75">
      <c r="A56" s="12">
        <v>54</v>
      </c>
      <c r="B56" s="3"/>
      <c r="C56" s="3"/>
      <c r="D56" s="4"/>
      <c r="E56" s="5"/>
      <c r="F56" s="5"/>
      <c r="G56" s="3"/>
      <c r="H56" s="3"/>
      <c r="I56" s="11">
        <f aca="true" t="shared" si="4" ref="I56:I72">IF(ISNUMBER(D56),2015-YEAR(D56),"")</f>
      </c>
      <c r="J56" s="12">
        <f aca="true" t="shared" si="5" ref="J56:J72">IF(ISNUMBER(D56),VLOOKUP(I56,N$1:O$65536,2,FALSE),"")</f>
      </c>
      <c r="N56">
        <v>64</v>
      </c>
      <c r="O56" t="s">
        <v>77</v>
      </c>
    </row>
    <row r="57" spans="1:15" ht="12.75">
      <c r="A57" s="12">
        <v>55</v>
      </c>
      <c r="B57" s="3"/>
      <c r="C57" s="3"/>
      <c r="D57" s="4"/>
      <c r="E57" s="5"/>
      <c r="F57" s="5"/>
      <c r="G57" s="3"/>
      <c r="H57" s="3"/>
      <c r="I57" s="11">
        <f t="shared" si="4"/>
      </c>
      <c r="J57" s="12">
        <f t="shared" si="5"/>
      </c>
      <c r="N57">
        <v>65</v>
      </c>
      <c r="O57" t="s">
        <v>77</v>
      </c>
    </row>
    <row r="58" spans="1:15" ht="12.75">
      <c r="A58" s="12">
        <v>56</v>
      </c>
      <c r="B58" s="3"/>
      <c r="C58" s="3"/>
      <c r="D58" s="4"/>
      <c r="E58" s="5"/>
      <c r="F58" s="5"/>
      <c r="G58" s="3"/>
      <c r="H58" s="3"/>
      <c r="I58" s="11">
        <f t="shared" si="4"/>
      </c>
      <c r="J58" s="12">
        <f t="shared" si="5"/>
      </c>
      <c r="N58">
        <v>66</v>
      </c>
      <c r="O58" t="s">
        <v>77</v>
      </c>
    </row>
    <row r="59" spans="1:15" ht="12.75">
      <c r="A59" s="12">
        <v>57</v>
      </c>
      <c r="B59" s="3"/>
      <c r="C59" s="3"/>
      <c r="D59" s="4"/>
      <c r="E59" s="5"/>
      <c r="F59" s="5"/>
      <c r="G59" s="3"/>
      <c r="H59" s="3"/>
      <c r="I59" s="11">
        <f t="shared" si="4"/>
      </c>
      <c r="J59" s="12">
        <f t="shared" si="5"/>
      </c>
      <c r="N59">
        <v>67</v>
      </c>
      <c r="O59" t="s">
        <v>77</v>
      </c>
    </row>
    <row r="60" spans="1:15" ht="12.75">
      <c r="A60" s="12">
        <v>58</v>
      </c>
      <c r="B60" s="3"/>
      <c r="C60" s="3"/>
      <c r="D60" s="4"/>
      <c r="E60" s="5"/>
      <c r="F60" s="5"/>
      <c r="G60" s="3"/>
      <c r="H60" s="3"/>
      <c r="I60" s="11">
        <f t="shared" si="4"/>
      </c>
      <c r="J60" s="12">
        <f t="shared" si="5"/>
      </c>
      <c r="N60">
        <v>68</v>
      </c>
      <c r="O60" t="s">
        <v>77</v>
      </c>
    </row>
    <row r="61" spans="1:15" ht="12.75">
      <c r="A61" s="12">
        <v>59</v>
      </c>
      <c r="B61" s="3"/>
      <c r="C61" s="3"/>
      <c r="D61" s="4"/>
      <c r="E61" s="5"/>
      <c r="F61" s="5"/>
      <c r="G61" s="3"/>
      <c r="H61" s="3"/>
      <c r="I61" s="11">
        <f t="shared" si="4"/>
      </c>
      <c r="J61" s="12">
        <f t="shared" si="5"/>
      </c>
      <c r="N61">
        <v>69</v>
      </c>
      <c r="O61" t="s">
        <v>77</v>
      </c>
    </row>
    <row r="62" spans="1:15" ht="12.75">
      <c r="A62" s="12">
        <v>60</v>
      </c>
      <c r="B62" s="3"/>
      <c r="C62" s="3"/>
      <c r="D62" s="4"/>
      <c r="E62" s="5"/>
      <c r="F62" s="5"/>
      <c r="G62" s="3"/>
      <c r="H62" s="3"/>
      <c r="I62" s="11">
        <f t="shared" si="4"/>
      </c>
      <c r="J62" s="12">
        <f t="shared" si="5"/>
      </c>
      <c r="N62">
        <v>70</v>
      </c>
      <c r="O62" t="s">
        <v>77</v>
      </c>
    </row>
    <row r="63" spans="1:15" ht="12.75">
      <c r="A63" s="12">
        <v>61</v>
      </c>
      <c r="B63" s="3"/>
      <c r="C63" s="3"/>
      <c r="D63" s="4"/>
      <c r="E63" s="5"/>
      <c r="F63" s="5"/>
      <c r="G63" s="3"/>
      <c r="H63" s="3"/>
      <c r="I63" s="11">
        <f t="shared" si="4"/>
      </c>
      <c r="J63" s="12">
        <f t="shared" si="5"/>
      </c>
      <c r="N63">
        <v>71</v>
      </c>
      <c r="O63" t="s">
        <v>77</v>
      </c>
    </row>
    <row r="64" spans="1:15" ht="12.75">
      <c r="A64" s="12">
        <v>62</v>
      </c>
      <c r="B64" s="3"/>
      <c r="C64" s="3"/>
      <c r="D64" s="4"/>
      <c r="E64" s="5"/>
      <c r="F64" s="5"/>
      <c r="G64" s="3"/>
      <c r="H64" s="3"/>
      <c r="I64" s="11">
        <f t="shared" si="4"/>
      </c>
      <c r="J64" s="12">
        <f t="shared" si="5"/>
      </c>
      <c r="N64">
        <v>72</v>
      </c>
      <c r="O64" t="s">
        <v>77</v>
      </c>
    </row>
    <row r="65" spans="1:15" ht="12.75">
      <c r="A65" s="12">
        <v>63</v>
      </c>
      <c r="B65" s="3"/>
      <c r="C65" s="3"/>
      <c r="D65" s="4"/>
      <c r="E65" s="5"/>
      <c r="F65" s="5"/>
      <c r="G65" s="3"/>
      <c r="H65" s="3"/>
      <c r="I65" s="11">
        <f t="shared" si="4"/>
      </c>
      <c r="J65" s="12">
        <f t="shared" si="5"/>
      </c>
      <c r="N65">
        <v>73</v>
      </c>
      <c r="O65" t="s">
        <v>77</v>
      </c>
    </row>
    <row r="66" spans="1:15" ht="12.75">
      <c r="A66" s="12">
        <v>64</v>
      </c>
      <c r="B66" s="3"/>
      <c r="C66" s="3"/>
      <c r="D66" s="4"/>
      <c r="E66" s="5"/>
      <c r="F66" s="5"/>
      <c r="G66" s="3"/>
      <c r="H66" s="3"/>
      <c r="I66" s="11">
        <f t="shared" si="4"/>
      </c>
      <c r="J66" s="12">
        <f t="shared" si="5"/>
      </c>
      <c r="N66">
        <v>74</v>
      </c>
      <c r="O66" t="s">
        <v>77</v>
      </c>
    </row>
    <row r="67" spans="1:15" ht="12.75">
      <c r="A67" s="12">
        <v>65</v>
      </c>
      <c r="B67" s="3"/>
      <c r="C67" s="3"/>
      <c r="D67" s="4"/>
      <c r="E67" s="5"/>
      <c r="F67" s="5"/>
      <c r="G67" s="3"/>
      <c r="H67" s="3"/>
      <c r="I67" s="11">
        <f t="shared" si="4"/>
      </c>
      <c r="J67" s="12">
        <f t="shared" si="5"/>
      </c>
      <c r="N67">
        <v>75</v>
      </c>
      <c r="O67" t="s">
        <v>77</v>
      </c>
    </row>
    <row r="68" spans="1:15" ht="12.75">
      <c r="A68" s="12">
        <v>66</v>
      </c>
      <c r="B68" s="3"/>
      <c r="C68" s="3"/>
      <c r="D68" s="4"/>
      <c r="E68" s="5"/>
      <c r="F68" s="5"/>
      <c r="G68" s="3"/>
      <c r="H68" s="3"/>
      <c r="I68" s="11">
        <f t="shared" si="4"/>
      </c>
      <c r="J68" s="12">
        <f t="shared" si="5"/>
      </c>
      <c r="N68">
        <v>76</v>
      </c>
      <c r="O68" t="s">
        <v>77</v>
      </c>
    </row>
    <row r="69" spans="1:15" ht="12.75">
      <c r="A69" s="12">
        <v>67</v>
      </c>
      <c r="B69" s="3"/>
      <c r="C69" s="3"/>
      <c r="D69" s="4"/>
      <c r="E69" s="5"/>
      <c r="F69" s="5"/>
      <c r="G69" s="3"/>
      <c r="H69" s="3"/>
      <c r="I69" s="11">
        <f t="shared" si="4"/>
      </c>
      <c r="J69" s="12">
        <f t="shared" si="5"/>
      </c>
      <c r="N69">
        <v>77</v>
      </c>
      <c r="O69" t="s">
        <v>77</v>
      </c>
    </row>
    <row r="70" spans="1:15" ht="12.75">
      <c r="A70" s="12">
        <v>68</v>
      </c>
      <c r="B70" s="3"/>
      <c r="C70" s="3"/>
      <c r="D70" s="4"/>
      <c r="E70" s="5"/>
      <c r="F70" s="5"/>
      <c r="G70" s="3"/>
      <c r="H70" s="3"/>
      <c r="I70" s="11">
        <f t="shared" si="4"/>
      </c>
      <c r="J70" s="12">
        <f t="shared" si="5"/>
      </c>
      <c r="N70">
        <v>78</v>
      </c>
      <c r="O70" t="s">
        <v>77</v>
      </c>
    </row>
    <row r="71" spans="1:15" ht="12.75">
      <c r="A71" s="12">
        <v>69</v>
      </c>
      <c r="B71" s="3"/>
      <c r="C71" s="3"/>
      <c r="D71" s="4"/>
      <c r="E71" s="5"/>
      <c r="F71" s="5"/>
      <c r="G71" s="3"/>
      <c r="H71" s="3"/>
      <c r="I71" s="11">
        <f t="shared" si="4"/>
      </c>
      <c r="J71" s="12">
        <f t="shared" si="5"/>
      </c>
      <c r="N71">
        <v>79</v>
      </c>
      <c r="O71" t="s">
        <v>77</v>
      </c>
    </row>
    <row r="72" spans="1:15" ht="12.75">
      <c r="A72" s="12">
        <v>70</v>
      </c>
      <c r="B72" s="3"/>
      <c r="C72" s="3"/>
      <c r="D72" s="4"/>
      <c r="E72" s="5"/>
      <c r="F72" s="5"/>
      <c r="G72" s="3"/>
      <c r="H72" s="3"/>
      <c r="I72" s="11">
        <f t="shared" si="4"/>
      </c>
      <c r="J72" s="12">
        <f t="shared" si="5"/>
      </c>
      <c r="N72">
        <v>80</v>
      </c>
      <c r="O72" t="s">
        <v>77</v>
      </c>
    </row>
    <row r="73" spans="1:15" ht="12.75">
      <c r="A73" s="12">
        <v>71</v>
      </c>
      <c r="N73">
        <v>81</v>
      </c>
      <c r="O73" t="s">
        <v>77</v>
      </c>
    </row>
    <row r="74" spans="1:15" ht="12.75">
      <c r="A74" s="12">
        <v>72</v>
      </c>
      <c r="N74">
        <v>82</v>
      </c>
      <c r="O74" t="s">
        <v>77</v>
      </c>
    </row>
    <row r="75" spans="1:15" ht="12.75">
      <c r="A75" s="12">
        <v>73</v>
      </c>
      <c r="N75">
        <v>83</v>
      </c>
      <c r="O75" t="s">
        <v>77</v>
      </c>
    </row>
    <row r="76" spans="1:15" ht="12.75">
      <c r="A76" s="12">
        <v>74</v>
      </c>
      <c r="N76">
        <v>84</v>
      </c>
      <c r="O76" t="s">
        <v>77</v>
      </c>
    </row>
    <row r="77" spans="1:15" ht="12.75">
      <c r="A77" s="12">
        <v>75</v>
      </c>
      <c r="N77">
        <v>85</v>
      </c>
      <c r="O77" t="s">
        <v>77</v>
      </c>
    </row>
    <row r="78" spans="1:15" ht="12.75">
      <c r="A78" s="12">
        <v>76</v>
      </c>
      <c r="N78">
        <v>86</v>
      </c>
      <c r="O78" t="s">
        <v>77</v>
      </c>
    </row>
    <row r="79" spans="1:15" ht="12.75">
      <c r="A79" s="12">
        <v>77</v>
      </c>
      <c r="N79">
        <v>87</v>
      </c>
      <c r="O79" t="s">
        <v>77</v>
      </c>
    </row>
    <row r="80" spans="1:15" ht="12.75">
      <c r="A80" s="12">
        <v>78</v>
      </c>
      <c r="N80">
        <v>88</v>
      </c>
      <c r="O80" t="s">
        <v>77</v>
      </c>
    </row>
    <row r="81" spans="1:15" ht="12.75">
      <c r="A81" s="12">
        <v>79</v>
      </c>
      <c r="N81">
        <v>89</v>
      </c>
      <c r="O81" t="s">
        <v>77</v>
      </c>
    </row>
    <row r="82" spans="1:15" ht="12.75">
      <c r="A82" s="12">
        <v>80</v>
      </c>
      <c r="N82">
        <v>90</v>
      </c>
      <c r="O82" t="s">
        <v>77</v>
      </c>
    </row>
    <row r="83" ht="12.75">
      <c r="A83" s="12">
        <v>81</v>
      </c>
    </row>
  </sheetData>
  <sheetProtection/>
  <autoFilter ref="A2:O83"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3"/>
  <sheetViews>
    <sheetView zoomScalePageLayoutView="0" workbookViewId="0" topLeftCell="A1">
      <selection activeCell="B24" sqref="B24"/>
    </sheetView>
  </sheetViews>
  <sheetFormatPr defaultColWidth="11.421875" defaultRowHeight="12.75"/>
  <cols>
    <col min="2" max="2" width="16.8515625" style="0" customWidth="1"/>
    <col min="3" max="3" width="19.421875" style="0" customWidth="1"/>
    <col min="4" max="4" width="17.8515625" style="0" customWidth="1"/>
    <col min="5" max="5" width="18.28125" style="0" customWidth="1"/>
    <col min="6" max="6" width="19.421875" style="0" customWidth="1"/>
    <col min="7" max="7" width="22.00390625" style="0" customWidth="1"/>
    <col min="8" max="8" width="19.7109375" style="0" bestFit="1" customWidth="1"/>
    <col min="10" max="10" width="21.8515625" style="0" customWidth="1"/>
  </cols>
  <sheetData>
    <row r="1" spans="1:10" ht="12.75">
      <c r="A1" s="72" t="s">
        <v>386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45">
      <c r="A2" s="13" t="s">
        <v>83</v>
      </c>
      <c r="B2" s="2" t="s">
        <v>2</v>
      </c>
      <c r="C2" s="2" t="s">
        <v>3</v>
      </c>
      <c r="D2" s="2" t="s">
        <v>4</v>
      </c>
      <c r="E2" s="1" t="s">
        <v>52</v>
      </c>
      <c r="F2" s="1" t="s">
        <v>51</v>
      </c>
      <c r="G2" s="2" t="s">
        <v>53</v>
      </c>
      <c r="H2" s="2" t="s">
        <v>0</v>
      </c>
      <c r="I2" s="9" t="s">
        <v>81</v>
      </c>
      <c r="J2" s="10" t="s">
        <v>82</v>
      </c>
    </row>
    <row r="3" spans="1:15" ht="12.75">
      <c r="A3" s="12">
        <v>1</v>
      </c>
      <c r="B3" s="3" t="s">
        <v>266</v>
      </c>
      <c r="C3" s="3" t="s">
        <v>376</v>
      </c>
      <c r="D3" s="4">
        <v>17758</v>
      </c>
      <c r="E3" s="5">
        <v>5</v>
      </c>
      <c r="F3" s="5">
        <v>5</v>
      </c>
      <c r="G3" s="3"/>
      <c r="H3" s="3"/>
      <c r="I3" s="11">
        <f aca="true" t="shared" si="0" ref="I3:I35">IF(ISNUMBER(D3),2015-YEAR(D3),"")</f>
        <v>67</v>
      </c>
      <c r="J3" s="12" t="str">
        <f aca="true" t="shared" si="1" ref="J3:J35">IF(ISNUMBER(D3),VLOOKUP(I3,N$1:O$65536,2,FALSE),"")</f>
        <v>Ancien</v>
      </c>
      <c r="N3">
        <v>11</v>
      </c>
      <c r="O3" t="s">
        <v>78</v>
      </c>
    </row>
    <row r="4" spans="1:15" ht="12.75">
      <c r="A4" s="12">
        <v>2</v>
      </c>
      <c r="B4" s="3" t="s">
        <v>387</v>
      </c>
      <c r="C4" s="3" t="s">
        <v>86</v>
      </c>
      <c r="D4" s="4">
        <v>18980</v>
      </c>
      <c r="E4" s="5">
        <v>5</v>
      </c>
      <c r="F4" s="5">
        <v>5</v>
      </c>
      <c r="G4" s="3"/>
      <c r="H4" s="3"/>
      <c r="I4" s="11">
        <f t="shared" si="0"/>
        <v>64</v>
      </c>
      <c r="J4" s="12" t="str">
        <f t="shared" si="1"/>
        <v>Ancien</v>
      </c>
      <c r="N4">
        <v>12</v>
      </c>
      <c r="O4" t="s">
        <v>78</v>
      </c>
    </row>
    <row r="5" spans="1:15" ht="12.75">
      <c r="A5" s="12">
        <v>3</v>
      </c>
      <c r="B5" s="3" t="s">
        <v>388</v>
      </c>
      <c r="C5" s="3" t="s">
        <v>271</v>
      </c>
      <c r="D5" s="4">
        <v>18300</v>
      </c>
      <c r="E5" s="5">
        <v>5</v>
      </c>
      <c r="F5" s="5">
        <v>5</v>
      </c>
      <c r="G5" s="3"/>
      <c r="H5" s="3"/>
      <c r="I5" s="11">
        <f t="shared" si="0"/>
        <v>65</v>
      </c>
      <c r="J5" s="12" t="str">
        <f t="shared" si="1"/>
        <v>Ancien</v>
      </c>
      <c r="N5">
        <v>13</v>
      </c>
      <c r="O5" t="s">
        <v>54</v>
      </c>
    </row>
    <row r="6" spans="1:15" ht="12.75">
      <c r="A6" s="12">
        <v>4</v>
      </c>
      <c r="B6" s="3" t="s">
        <v>174</v>
      </c>
      <c r="C6" s="3" t="s">
        <v>338</v>
      </c>
      <c r="D6" s="4">
        <v>23431</v>
      </c>
      <c r="E6" s="5">
        <v>4</v>
      </c>
      <c r="F6" s="5">
        <v>4</v>
      </c>
      <c r="G6" s="3"/>
      <c r="H6" s="3"/>
      <c r="I6" s="11">
        <f t="shared" si="0"/>
        <v>51</v>
      </c>
      <c r="J6" s="12" t="str">
        <f t="shared" si="1"/>
        <v>Super Vétéran</v>
      </c>
      <c r="N6">
        <v>14</v>
      </c>
      <c r="O6" t="s">
        <v>54</v>
      </c>
    </row>
    <row r="7" spans="1:15" ht="12.75">
      <c r="A7" s="12">
        <v>5</v>
      </c>
      <c r="B7" s="3" t="s">
        <v>389</v>
      </c>
      <c r="C7" s="3" t="s">
        <v>95</v>
      </c>
      <c r="D7" s="4">
        <v>23363</v>
      </c>
      <c r="E7" s="5">
        <v>4</v>
      </c>
      <c r="F7" s="5">
        <v>4</v>
      </c>
      <c r="G7" s="3"/>
      <c r="H7" s="3"/>
      <c r="I7" s="11">
        <f t="shared" si="0"/>
        <v>52</v>
      </c>
      <c r="J7" s="12" t="str">
        <f t="shared" si="1"/>
        <v>Super Vétéran</v>
      </c>
      <c r="N7">
        <v>15</v>
      </c>
      <c r="O7" t="s">
        <v>1</v>
      </c>
    </row>
    <row r="8" spans="1:15" ht="12.75">
      <c r="A8" s="12">
        <v>6</v>
      </c>
      <c r="B8" s="3" t="s">
        <v>390</v>
      </c>
      <c r="C8" s="3" t="s">
        <v>391</v>
      </c>
      <c r="D8" s="4">
        <v>23522</v>
      </c>
      <c r="E8" s="5">
        <v>5</v>
      </c>
      <c r="F8" s="5">
        <v>5</v>
      </c>
      <c r="G8" s="3"/>
      <c r="H8" s="3"/>
      <c r="I8" s="11">
        <f t="shared" si="0"/>
        <v>51</v>
      </c>
      <c r="J8" s="12" t="str">
        <f t="shared" si="1"/>
        <v>Super Vétéran</v>
      </c>
      <c r="N8">
        <v>16</v>
      </c>
      <c r="O8" t="s">
        <v>1</v>
      </c>
    </row>
    <row r="9" spans="1:15" ht="12.75">
      <c r="A9" s="12">
        <v>7</v>
      </c>
      <c r="B9" s="3" t="s">
        <v>392</v>
      </c>
      <c r="C9" s="3" t="s">
        <v>60</v>
      </c>
      <c r="D9" s="4">
        <v>22044</v>
      </c>
      <c r="E9" s="5">
        <v>5</v>
      </c>
      <c r="F9" s="5">
        <v>5</v>
      </c>
      <c r="G9" s="3"/>
      <c r="H9" s="3"/>
      <c r="I9" s="11">
        <f t="shared" si="0"/>
        <v>55</v>
      </c>
      <c r="J9" s="12" t="str">
        <f t="shared" si="1"/>
        <v>Super Vétéran</v>
      </c>
      <c r="N9">
        <v>17</v>
      </c>
      <c r="O9" t="s">
        <v>79</v>
      </c>
    </row>
    <row r="10" spans="1:15" ht="12.75">
      <c r="A10" s="12">
        <v>8</v>
      </c>
      <c r="B10" s="3" t="s">
        <v>393</v>
      </c>
      <c r="C10" s="3" t="s">
        <v>366</v>
      </c>
      <c r="D10" s="4">
        <v>29070</v>
      </c>
      <c r="E10" s="5">
        <v>4</v>
      </c>
      <c r="F10" s="5">
        <v>4</v>
      </c>
      <c r="G10" s="3"/>
      <c r="H10" s="3"/>
      <c r="I10" s="11">
        <f t="shared" si="0"/>
        <v>36</v>
      </c>
      <c r="J10" s="12" t="str">
        <f t="shared" si="1"/>
        <v>Sénior</v>
      </c>
      <c r="N10">
        <v>18</v>
      </c>
      <c r="O10" t="s">
        <v>79</v>
      </c>
    </row>
    <row r="11" spans="1:15" ht="12.75">
      <c r="A11" s="12">
        <v>9</v>
      </c>
      <c r="B11" s="3" t="s">
        <v>394</v>
      </c>
      <c r="C11" s="3" t="s">
        <v>95</v>
      </c>
      <c r="D11" s="4">
        <v>19374</v>
      </c>
      <c r="E11" s="5">
        <v>5</v>
      </c>
      <c r="F11" s="5">
        <v>5</v>
      </c>
      <c r="G11" s="3"/>
      <c r="H11" s="3"/>
      <c r="I11" s="11">
        <f t="shared" si="0"/>
        <v>62</v>
      </c>
      <c r="J11" s="12" t="str">
        <f t="shared" si="1"/>
        <v>Ancien</v>
      </c>
      <c r="N11">
        <v>19</v>
      </c>
      <c r="O11" t="s">
        <v>80</v>
      </c>
    </row>
    <row r="12" spans="1:15" ht="12.75">
      <c r="A12" s="12">
        <v>10</v>
      </c>
      <c r="B12" s="3" t="s">
        <v>395</v>
      </c>
      <c r="C12" s="3" t="s">
        <v>396</v>
      </c>
      <c r="D12" s="4">
        <v>19476</v>
      </c>
      <c r="E12" s="5">
        <v>5</v>
      </c>
      <c r="F12" s="5">
        <v>5</v>
      </c>
      <c r="G12" s="3"/>
      <c r="H12" s="3"/>
      <c r="I12" s="11">
        <f t="shared" si="0"/>
        <v>62</v>
      </c>
      <c r="J12" s="12" t="str">
        <f t="shared" si="1"/>
        <v>Ancien</v>
      </c>
      <c r="N12">
        <v>20</v>
      </c>
      <c r="O12" t="s">
        <v>80</v>
      </c>
    </row>
    <row r="13" spans="1:15" ht="12.75">
      <c r="A13" s="12">
        <v>11</v>
      </c>
      <c r="B13" s="3" t="s">
        <v>397</v>
      </c>
      <c r="C13" s="3" t="s">
        <v>398</v>
      </c>
      <c r="D13" s="4">
        <v>25193</v>
      </c>
      <c r="E13" s="5">
        <v>4</v>
      </c>
      <c r="F13" s="5">
        <v>4</v>
      </c>
      <c r="G13" s="3"/>
      <c r="H13" s="3"/>
      <c r="I13" s="11">
        <f t="shared" si="0"/>
        <v>47</v>
      </c>
      <c r="J13" s="12" t="str">
        <f t="shared" si="1"/>
        <v>Vétéran</v>
      </c>
      <c r="N13">
        <v>21</v>
      </c>
      <c r="O13" t="s">
        <v>80</v>
      </c>
    </row>
    <row r="14" spans="1:15" ht="12.75">
      <c r="A14" s="12">
        <v>12</v>
      </c>
      <c r="B14" s="3" t="s">
        <v>399</v>
      </c>
      <c r="C14" s="3" t="s">
        <v>338</v>
      </c>
      <c r="D14" s="4">
        <v>21128</v>
      </c>
      <c r="E14" s="5">
        <v>4</v>
      </c>
      <c r="F14" s="5">
        <v>4</v>
      </c>
      <c r="G14" s="3"/>
      <c r="H14" s="3"/>
      <c r="I14" s="11">
        <f t="shared" si="0"/>
        <v>58</v>
      </c>
      <c r="J14" s="12" t="str">
        <f t="shared" si="1"/>
        <v>Super Vétéran</v>
      </c>
      <c r="N14">
        <v>22</v>
      </c>
      <c r="O14" t="s">
        <v>80</v>
      </c>
    </row>
    <row r="15" spans="1:15" ht="12.75">
      <c r="A15" s="12">
        <v>13</v>
      </c>
      <c r="B15" s="3" t="s">
        <v>400</v>
      </c>
      <c r="C15" s="3" t="s">
        <v>21</v>
      </c>
      <c r="D15" s="4">
        <v>22365</v>
      </c>
      <c r="E15" s="5">
        <v>5</v>
      </c>
      <c r="F15" s="5">
        <v>5</v>
      </c>
      <c r="G15" s="3"/>
      <c r="H15" s="3"/>
      <c r="I15" s="11">
        <f t="shared" si="0"/>
        <v>54</v>
      </c>
      <c r="J15" s="12" t="str">
        <f t="shared" si="1"/>
        <v>Super Vétéran</v>
      </c>
      <c r="N15">
        <v>23</v>
      </c>
      <c r="O15" t="s">
        <v>75</v>
      </c>
    </row>
    <row r="16" spans="1:15" ht="12.75">
      <c r="A16" s="12">
        <v>14</v>
      </c>
      <c r="B16" s="3" t="s">
        <v>401</v>
      </c>
      <c r="C16" s="3" t="s">
        <v>336</v>
      </c>
      <c r="D16" s="4">
        <v>25811</v>
      </c>
      <c r="E16" s="5">
        <v>4</v>
      </c>
      <c r="F16" s="5">
        <v>4</v>
      </c>
      <c r="G16" s="3"/>
      <c r="H16" s="3"/>
      <c r="I16" s="11">
        <f t="shared" si="0"/>
        <v>45</v>
      </c>
      <c r="J16" s="12" t="str">
        <f t="shared" si="1"/>
        <v>Vétéran</v>
      </c>
      <c r="N16">
        <v>24</v>
      </c>
      <c r="O16" t="s">
        <v>75</v>
      </c>
    </row>
    <row r="17" spans="1:15" ht="12.75">
      <c r="A17" s="12">
        <v>15</v>
      </c>
      <c r="B17" s="3" t="s">
        <v>402</v>
      </c>
      <c r="C17" s="3" t="s">
        <v>8</v>
      </c>
      <c r="D17" s="4">
        <v>26210</v>
      </c>
      <c r="E17" s="5">
        <v>4</v>
      </c>
      <c r="F17" s="5">
        <v>4</v>
      </c>
      <c r="G17" s="3"/>
      <c r="H17" s="3"/>
      <c r="I17" s="11">
        <f t="shared" si="0"/>
        <v>44</v>
      </c>
      <c r="J17" s="12" t="str">
        <f t="shared" si="1"/>
        <v>Vétéran</v>
      </c>
      <c r="N17">
        <v>25</v>
      </c>
      <c r="O17" t="s">
        <v>75</v>
      </c>
    </row>
    <row r="18" spans="1:15" ht="12.75">
      <c r="A18" s="12">
        <v>16</v>
      </c>
      <c r="B18" s="3" t="s">
        <v>403</v>
      </c>
      <c r="C18" s="3" t="s">
        <v>340</v>
      </c>
      <c r="D18" s="4">
        <v>20996</v>
      </c>
      <c r="E18" s="5">
        <v>5</v>
      </c>
      <c r="F18" s="5">
        <v>5</v>
      </c>
      <c r="G18" s="3"/>
      <c r="H18" s="3"/>
      <c r="I18" s="11">
        <f t="shared" si="0"/>
        <v>58</v>
      </c>
      <c r="J18" s="12" t="str">
        <f t="shared" si="1"/>
        <v>Super Vétéran</v>
      </c>
      <c r="N18">
        <v>26</v>
      </c>
      <c r="O18" t="s">
        <v>75</v>
      </c>
    </row>
    <row r="19" spans="1:15" ht="12.75">
      <c r="A19" s="12">
        <v>17</v>
      </c>
      <c r="B19" s="3" t="s">
        <v>404</v>
      </c>
      <c r="C19" s="3" t="s">
        <v>86</v>
      </c>
      <c r="D19" s="4">
        <v>18910</v>
      </c>
      <c r="E19" s="5">
        <v>5</v>
      </c>
      <c r="F19" s="5">
        <v>5</v>
      </c>
      <c r="G19" s="3"/>
      <c r="H19" s="3"/>
      <c r="I19" s="11">
        <f t="shared" si="0"/>
        <v>64</v>
      </c>
      <c r="J19" s="12" t="str">
        <f t="shared" si="1"/>
        <v>Ancien</v>
      </c>
      <c r="N19">
        <v>27</v>
      </c>
      <c r="O19" t="s">
        <v>75</v>
      </c>
    </row>
    <row r="20" spans="1:15" ht="12.75">
      <c r="A20" s="12">
        <v>18</v>
      </c>
      <c r="B20" s="3" t="s">
        <v>405</v>
      </c>
      <c r="C20" s="3" t="s">
        <v>307</v>
      </c>
      <c r="D20" s="4">
        <v>23139</v>
      </c>
      <c r="E20" s="5" t="s">
        <v>406</v>
      </c>
      <c r="F20" s="5" t="s">
        <v>406</v>
      </c>
      <c r="G20" s="3"/>
      <c r="H20" s="3"/>
      <c r="I20" s="11">
        <f t="shared" si="0"/>
        <v>52</v>
      </c>
      <c r="J20" s="12" t="str">
        <f t="shared" si="1"/>
        <v>Super Vétéran</v>
      </c>
      <c r="N20">
        <v>28</v>
      </c>
      <c r="O20" t="s">
        <v>75</v>
      </c>
    </row>
    <row r="21" spans="1:15" ht="12.75">
      <c r="A21" s="12">
        <v>19</v>
      </c>
      <c r="B21" s="3" t="s">
        <v>405</v>
      </c>
      <c r="C21" s="3" t="s">
        <v>407</v>
      </c>
      <c r="D21" s="4">
        <v>22703</v>
      </c>
      <c r="E21" s="5">
        <v>2</v>
      </c>
      <c r="F21" s="5">
        <v>3</v>
      </c>
      <c r="G21" s="3"/>
      <c r="H21" s="3"/>
      <c r="I21" s="11">
        <f t="shared" si="0"/>
        <v>53</v>
      </c>
      <c r="J21" s="12" t="str">
        <f t="shared" si="1"/>
        <v>Super Vétéran</v>
      </c>
      <c r="N21">
        <v>29</v>
      </c>
      <c r="O21" t="s">
        <v>75</v>
      </c>
    </row>
    <row r="22" spans="1:15" ht="12.75">
      <c r="A22" s="12">
        <v>20</v>
      </c>
      <c r="B22" s="3" t="s">
        <v>408</v>
      </c>
      <c r="C22" s="3" t="s">
        <v>46</v>
      </c>
      <c r="D22" s="4">
        <v>19520</v>
      </c>
      <c r="E22" s="5">
        <v>5</v>
      </c>
      <c r="F22" s="5">
        <v>4</v>
      </c>
      <c r="G22" s="3"/>
      <c r="H22" s="3"/>
      <c r="I22" s="11">
        <f t="shared" si="0"/>
        <v>62</v>
      </c>
      <c r="J22" s="12" t="str">
        <f t="shared" si="1"/>
        <v>Ancien</v>
      </c>
      <c r="N22">
        <v>30</v>
      </c>
      <c r="O22" t="s">
        <v>75</v>
      </c>
    </row>
    <row r="23" spans="1:15" ht="12.75">
      <c r="A23" s="12">
        <v>21</v>
      </c>
      <c r="B23" s="3" t="s">
        <v>409</v>
      </c>
      <c r="C23" s="3" t="s">
        <v>410</v>
      </c>
      <c r="D23" s="4">
        <v>28725</v>
      </c>
      <c r="E23" s="5">
        <v>3</v>
      </c>
      <c r="F23" s="5">
        <v>2</v>
      </c>
      <c r="G23" s="3"/>
      <c r="H23" s="3" t="s">
        <v>609</v>
      </c>
      <c r="I23" s="11">
        <f t="shared" si="0"/>
        <v>37</v>
      </c>
      <c r="J23" s="12" t="str">
        <f t="shared" si="1"/>
        <v>Sénior</v>
      </c>
      <c r="N23">
        <v>31</v>
      </c>
      <c r="O23" t="s">
        <v>75</v>
      </c>
    </row>
    <row r="24" spans="1:15" ht="12.75">
      <c r="A24" s="12">
        <v>22</v>
      </c>
      <c r="B24" s="3" t="s">
        <v>411</v>
      </c>
      <c r="C24" s="3" t="s">
        <v>412</v>
      </c>
      <c r="D24" s="4">
        <v>19399</v>
      </c>
      <c r="E24" s="5">
        <v>4</v>
      </c>
      <c r="F24" s="5">
        <v>4</v>
      </c>
      <c r="G24" s="3"/>
      <c r="H24" s="3"/>
      <c r="I24" s="11">
        <f t="shared" si="0"/>
        <v>62</v>
      </c>
      <c r="J24" s="12" t="str">
        <f t="shared" si="1"/>
        <v>Ancien</v>
      </c>
      <c r="N24">
        <v>32</v>
      </c>
      <c r="O24" t="s">
        <v>75</v>
      </c>
    </row>
    <row r="25" spans="1:15" ht="12.75">
      <c r="A25" s="12">
        <v>23</v>
      </c>
      <c r="B25" s="3" t="s">
        <v>413</v>
      </c>
      <c r="C25" s="3" t="s">
        <v>37</v>
      </c>
      <c r="D25" s="4">
        <v>21347</v>
      </c>
      <c r="E25" s="5">
        <v>5</v>
      </c>
      <c r="F25" s="5">
        <v>5</v>
      </c>
      <c r="G25" s="3"/>
      <c r="H25" s="3"/>
      <c r="I25" s="11">
        <f t="shared" si="0"/>
        <v>57</v>
      </c>
      <c r="J25" s="12" t="str">
        <f t="shared" si="1"/>
        <v>Super Vétéran</v>
      </c>
      <c r="N25">
        <v>33</v>
      </c>
      <c r="O25" t="s">
        <v>75</v>
      </c>
    </row>
    <row r="26" spans="1:15" ht="12.75">
      <c r="A26" s="12">
        <v>24</v>
      </c>
      <c r="B26" s="3" t="s">
        <v>414</v>
      </c>
      <c r="C26" s="3" t="s">
        <v>415</v>
      </c>
      <c r="D26" s="4">
        <v>18583</v>
      </c>
      <c r="E26" s="5">
        <v>5</v>
      </c>
      <c r="F26" s="5">
        <v>5</v>
      </c>
      <c r="G26" s="3"/>
      <c r="H26" s="3"/>
      <c r="I26" s="11">
        <f t="shared" si="0"/>
        <v>65</v>
      </c>
      <c r="J26" s="12" t="str">
        <f t="shared" si="1"/>
        <v>Ancien</v>
      </c>
      <c r="N26">
        <v>34</v>
      </c>
      <c r="O26" t="s">
        <v>75</v>
      </c>
    </row>
    <row r="27" spans="1:15" ht="12.75">
      <c r="A27" s="12">
        <v>25</v>
      </c>
      <c r="B27" s="3" t="s">
        <v>414</v>
      </c>
      <c r="C27" s="3" t="s">
        <v>86</v>
      </c>
      <c r="D27" s="4">
        <v>18633</v>
      </c>
      <c r="E27" s="5">
        <v>5</v>
      </c>
      <c r="F27" s="5">
        <v>5</v>
      </c>
      <c r="G27" s="3"/>
      <c r="H27" s="3"/>
      <c r="I27" s="11">
        <f t="shared" si="0"/>
        <v>64</v>
      </c>
      <c r="J27" s="12" t="str">
        <f t="shared" si="1"/>
        <v>Ancien</v>
      </c>
      <c r="N27">
        <v>35</v>
      </c>
      <c r="O27" t="s">
        <v>75</v>
      </c>
    </row>
    <row r="28" spans="1:15" ht="12.75">
      <c r="A28" s="12">
        <v>26</v>
      </c>
      <c r="B28" s="3" t="s">
        <v>416</v>
      </c>
      <c r="C28" s="3" t="s">
        <v>271</v>
      </c>
      <c r="D28" s="4">
        <v>20755</v>
      </c>
      <c r="E28" s="5">
        <v>5</v>
      </c>
      <c r="F28" s="5">
        <v>5</v>
      </c>
      <c r="G28" s="3"/>
      <c r="H28" s="3"/>
      <c r="I28" s="11">
        <f t="shared" si="0"/>
        <v>59</v>
      </c>
      <c r="J28" s="12" t="str">
        <f t="shared" si="1"/>
        <v>Super Vétéran</v>
      </c>
      <c r="N28">
        <v>36</v>
      </c>
      <c r="O28" t="s">
        <v>75</v>
      </c>
    </row>
    <row r="29" spans="1:15" ht="12.75">
      <c r="A29" s="12">
        <v>27</v>
      </c>
      <c r="B29" s="3"/>
      <c r="C29" s="3"/>
      <c r="D29" s="4"/>
      <c r="E29" s="5"/>
      <c r="F29" s="5"/>
      <c r="G29" s="3"/>
      <c r="H29" s="3"/>
      <c r="I29" s="11">
        <f t="shared" si="0"/>
      </c>
      <c r="J29" s="12">
        <f t="shared" si="1"/>
      </c>
      <c r="N29">
        <v>37</v>
      </c>
      <c r="O29" t="s">
        <v>75</v>
      </c>
    </row>
    <row r="30" spans="1:15" ht="12.75">
      <c r="A30" s="12">
        <v>28</v>
      </c>
      <c r="B30" s="3"/>
      <c r="C30" s="3"/>
      <c r="D30" s="4"/>
      <c r="E30" s="5"/>
      <c r="F30" s="5"/>
      <c r="G30" s="3"/>
      <c r="H30" s="3"/>
      <c r="I30" s="11">
        <f t="shared" si="0"/>
      </c>
      <c r="J30" s="12">
        <f t="shared" si="1"/>
      </c>
      <c r="N30">
        <v>38</v>
      </c>
      <c r="O30" t="s">
        <v>75</v>
      </c>
    </row>
    <row r="31" spans="1:15" ht="12.75">
      <c r="A31" s="12">
        <v>29</v>
      </c>
      <c r="B31" s="3"/>
      <c r="C31" s="3"/>
      <c r="D31" s="4"/>
      <c r="E31" s="5"/>
      <c r="F31" s="5"/>
      <c r="G31" s="3"/>
      <c r="H31" s="3"/>
      <c r="I31" s="11">
        <f t="shared" si="0"/>
      </c>
      <c r="J31" s="12">
        <f t="shared" si="1"/>
      </c>
      <c r="N31">
        <v>39</v>
      </c>
      <c r="O31" t="s">
        <v>75</v>
      </c>
    </row>
    <row r="32" spans="1:15" ht="12.75">
      <c r="A32" s="12">
        <v>30</v>
      </c>
      <c r="B32" s="3"/>
      <c r="C32" s="3"/>
      <c r="D32" s="4"/>
      <c r="E32" s="5"/>
      <c r="F32" s="5"/>
      <c r="G32" s="3"/>
      <c r="H32" s="3"/>
      <c r="I32" s="11">
        <f t="shared" si="0"/>
      </c>
      <c r="J32" s="12">
        <f t="shared" si="1"/>
      </c>
      <c r="N32">
        <v>40</v>
      </c>
      <c r="O32" t="s">
        <v>74</v>
      </c>
    </row>
    <row r="33" spans="1:15" ht="12.75">
      <c r="A33" s="12">
        <v>31</v>
      </c>
      <c r="B33" s="3"/>
      <c r="C33" s="3"/>
      <c r="D33" s="4"/>
      <c r="E33" s="5"/>
      <c r="F33" s="5"/>
      <c r="G33" s="3"/>
      <c r="H33" s="3"/>
      <c r="I33" s="11">
        <f t="shared" si="0"/>
      </c>
      <c r="J33" s="12">
        <f t="shared" si="1"/>
      </c>
      <c r="N33">
        <v>41</v>
      </c>
      <c r="O33" t="s">
        <v>74</v>
      </c>
    </row>
    <row r="34" spans="1:15" ht="12.75">
      <c r="A34" s="12">
        <v>32</v>
      </c>
      <c r="B34" s="3"/>
      <c r="C34" s="3"/>
      <c r="D34" s="4"/>
      <c r="E34" s="5"/>
      <c r="F34" s="5"/>
      <c r="G34" s="3"/>
      <c r="H34" s="3"/>
      <c r="I34" s="11">
        <f t="shared" si="0"/>
      </c>
      <c r="J34" s="12">
        <f t="shared" si="1"/>
      </c>
      <c r="N34">
        <v>42</v>
      </c>
      <c r="O34" t="s">
        <v>74</v>
      </c>
    </row>
    <row r="35" spans="1:15" ht="12.75">
      <c r="A35" s="12">
        <v>33</v>
      </c>
      <c r="B35" s="3"/>
      <c r="C35" s="3"/>
      <c r="D35" s="4"/>
      <c r="E35" s="5"/>
      <c r="F35" s="5"/>
      <c r="G35" s="3"/>
      <c r="H35" s="3"/>
      <c r="I35" s="11">
        <f t="shared" si="0"/>
      </c>
      <c r="J35" s="12">
        <f t="shared" si="1"/>
      </c>
      <c r="N35">
        <v>43</v>
      </c>
      <c r="O35" t="s">
        <v>74</v>
      </c>
    </row>
    <row r="36" spans="1:15" ht="12.75">
      <c r="A36" s="12">
        <v>34</v>
      </c>
      <c r="B36" s="3"/>
      <c r="C36" s="3"/>
      <c r="D36" s="4"/>
      <c r="E36" s="5"/>
      <c r="F36" s="5"/>
      <c r="G36" s="3"/>
      <c r="H36" s="3"/>
      <c r="I36" s="11">
        <f>IF(ISNUMBER(D36),2015-YEAR(D36),"")</f>
      </c>
      <c r="J36" s="12">
        <f>IF(ISNUMBER(D36),VLOOKUP(I36,N:O,2,FALSE),"")</f>
      </c>
      <c r="N36">
        <v>44</v>
      </c>
      <c r="O36" t="s">
        <v>74</v>
      </c>
    </row>
    <row r="37" spans="1:15" ht="12.75">
      <c r="A37" s="12">
        <v>35</v>
      </c>
      <c r="B37" s="3"/>
      <c r="C37" s="3"/>
      <c r="D37" s="4"/>
      <c r="E37" s="5"/>
      <c r="F37" s="5"/>
      <c r="G37" s="3"/>
      <c r="H37" s="3"/>
      <c r="I37" s="11">
        <f aca="true" t="shared" si="2" ref="I37:I83">IF(ISNUMBER(D37),2015-YEAR(D37),"")</f>
      </c>
      <c r="J37" s="12">
        <f aca="true" t="shared" si="3" ref="J37:J83">IF(ISNUMBER(D37),VLOOKUP(I37,N$1:O$65536,2,FALSE),"")</f>
      </c>
      <c r="N37">
        <v>45</v>
      </c>
      <c r="O37" t="s">
        <v>74</v>
      </c>
    </row>
    <row r="38" spans="1:15" ht="12.75">
      <c r="A38" s="12">
        <v>36</v>
      </c>
      <c r="B38" s="3"/>
      <c r="C38" s="3"/>
      <c r="D38" s="4"/>
      <c r="E38" s="5"/>
      <c r="F38" s="5"/>
      <c r="G38" s="3"/>
      <c r="H38" s="3"/>
      <c r="I38" s="11">
        <f t="shared" si="2"/>
      </c>
      <c r="J38" s="12">
        <f t="shared" si="3"/>
      </c>
      <c r="N38">
        <v>46</v>
      </c>
      <c r="O38" t="s">
        <v>74</v>
      </c>
    </row>
    <row r="39" spans="1:15" ht="12.75">
      <c r="A39" s="12">
        <v>37</v>
      </c>
      <c r="B39" s="3"/>
      <c r="C39" s="3"/>
      <c r="D39" s="4"/>
      <c r="E39" s="5"/>
      <c r="F39" s="5"/>
      <c r="G39" s="3"/>
      <c r="H39" s="3"/>
      <c r="I39" s="11">
        <f t="shared" si="2"/>
      </c>
      <c r="J39" s="12">
        <f t="shared" si="3"/>
      </c>
      <c r="N39">
        <v>47</v>
      </c>
      <c r="O39" t="s">
        <v>74</v>
      </c>
    </row>
    <row r="40" spans="1:15" ht="12.75">
      <c r="A40" s="12">
        <v>38</v>
      </c>
      <c r="B40" s="3"/>
      <c r="C40" s="3"/>
      <c r="D40" s="4"/>
      <c r="E40" s="5"/>
      <c r="F40" s="5"/>
      <c r="G40" s="3"/>
      <c r="H40" s="3"/>
      <c r="I40" s="11">
        <f t="shared" si="2"/>
      </c>
      <c r="J40" s="12">
        <f t="shared" si="3"/>
      </c>
      <c r="N40">
        <v>48</v>
      </c>
      <c r="O40" t="s">
        <v>74</v>
      </c>
    </row>
    <row r="41" spans="1:15" ht="12.75">
      <c r="A41" s="12">
        <v>39</v>
      </c>
      <c r="B41" s="3"/>
      <c r="C41" s="3"/>
      <c r="D41" s="4"/>
      <c r="E41" s="5"/>
      <c r="F41" s="5"/>
      <c r="G41" s="3"/>
      <c r="H41" s="3"/>
      <c r="I41" s="11">
        <f t="shared" si="2"/>
      </c>
      <c r="J41" s="12">
        <f t="shared" si="3"/>
      </c>
      <c r="N41">
        <v>49</v>
      </c>
      <c r="O41" t="s">
        <v>74</v>
      </c>
    </row>
    <row r="42" spans="1:15" ht="12.75">
      <c r="A42" s="12">
        <v>40</v>
      </c>
      <c r="B42" s="3"/>
      <c r="C42" s="3"/>
      <c r="D42" s="4"/>
      <c r="E42" s="5"/>
      <c r="F42" s="5"/>
      <c r="G42" s="3"/>
      <c r="H42" s="3"/>
      <c r="I42" s="11">
        <f t="shared" si="2"/>
      </c>
      <c r="J42" s="12">
        <f t="shared" si="3"/>
      </c>
      <c r="N42">
        <v>50</v>
      </c>
      <c r="O42" t="s">
        <v>76</v>
      </c>
    </row>
    <row r="43" spans="1:15" ht="12.75">
      <c r="A43" s="12">
        <v>41</v>
      </c>
      <c r="B43" s="3"/>
      <c r="C43" s="3"/>
      <c r="D43" s="4"/>
      <c r="E43" s="5"/>
      <c r="F43" s="5"/>
      <c r="G43" s="3"/>
      <c r="H43" s="3"/>
      <c r="I43" s="11">
        <f t="shared" si="2"/>
      </c>
      <c r="J43" s="12">
        <f t="shared" si="3"/>
      </c>
      <c r="N43">
        <v>51</v>
      </c>
      <c r="O43" t="s">
        <v>76</v>
      </c>
    </row>
    <row r="44" spans="1:15" ht="12.75">
      <c r="A44" s="12">
        <v>42</v>
      </c>
      <c r="B44" s="3"/>
      <c r="C44" s="3"/>
      <c r="D44" s="4"/>
      <c r="E44" s="5"/>
      <c r="F44" s="5"/>
      <c r="G44" s="3"/>
      <c r="H44" s="3"/>
      <c r="I44" s="11">
        <f t="shared" si="2"/>
      </c>
      <c r="J44" s="12">
        <f t="shared" si="3"/>
      </c>
      <c r="N44">
        <v>52</v>
      </c>
      <c r="O44" t="s">
        <v>76</v>
      </c>
    </row>
    <row r="45" spans="1:15" ht="12.75">
      <c r="A45" s="12">
        <v>43</v>
      </c>
      <c r="B45" s="3"/>
      <c r="C45" s="3"/>
      <c r="D45" s="4"/>
      <c r="E45" s="5"/>
      <c r="F45" s="5"/>
      <c r="G45" s="3"/>
      <c r="H45" s="3"/>
      <c r="I45" s="11">
        <f t="shared" si="2"/>
      </c>
      <c r="J45" s="12">
        <f t="shared" si="3"/>
      </c>
      <c r="N45">
        <v>53</v>
      </c>
      <c r="O45" t="s">
        <v>76</v>
      </c>
    </row>
    <row r="46" spans="1:15" ht="12.75">
      <c r="A46" s="12">
        <v>44</v>
      </c>
      <c r="B46" s="3"/>
      <c r="C46" s="3"/>
      <c r="D46" s="4"/>
      <c r="E46" s="5"/>
      <c r="F46" s="5"/>
      <c r="G46" s="3"/>
      <c r="H46" s="3"/>
      <c r="I46" s="11">
        <f t="shared" si="2"/>
      </c>
      <c r="J46" s="12">
        <f t="shared" si="3"/>
      </c>
      <c r="N46">
        <v>54</v>
      </c>
      <c r="O46" t="s">
        <v>76</v>
      </c>
    </row>
    <row r="47" spans="1:15" ht="12.75">
      <c r="A47" s="12">
        <v>45</v>
      </c>
      <c r="B47" s="3"/>
      <c r="C47" s="3"/>
      <c r="D47" s="4"/>
      <c r="E47" s="5"/>
      <c r="F47" s="5"/>
      <c r="G47" s="3"/>
      <c r="H47" s="3"/>
      <c r="I47" s="11">
        <f t="shared" si="2"/>
      </c>
      <c r="J47" s="12">
        <f t="shared" si="3"/>
      </c>
      <c r="N47">
        <v>55</v>
      </c>
      <c r="O47" t="s">
        <v>76</v>
      </c>
    </row>
    <row r="48" spans="1:15" ht="12.75">
      <c r="A48" s="12">
        <v>46</v>
      </c>
      <c r="B48" s="3"/>
      <c r="C48" s="3"/>
      <c r="D48" s="4"/>
      <c r="E48" s="5"/>
      <c r="F48" s="5"/>
      <c r="G48" s="3"/>
      <c r="H48" s="3"/>
      <c r="I48" s="11">
        <f t="shared" si="2"/>
      </c>
      <c r="J48" s="12">
        <f t="shared" si="3"/>
      </c>
      <c r="N48">
        <v>56</v>
      </c>
      <c r="O48" t="s">
        <v>76</v>
      </c>
    </row>
    <row r="49" spans="1:15" ht="12.75">
      <c r="A49" s="12">
        <v>47</v>
      </c>
      <c r="B49" s="3"/>
      <c r="C49" s="3"/>
      <c r="D49" s="4"/>
      <c r="E49" s="5"/>
      <c r="F49" s="5"/>
      <c r="G49" s="3"/>
      <c r="H49" s="3"/>
      <c r="I49" s="11">
        <f t="shared" si="2"/>
      </c>
      <c r="J49" s="12">
        <f t="shared" si="3"/>
      </c>
      <c r="N49">
        <v>57</v>
      </c>
      <c r="O49" t="s">
        <v>76</v>
      </c>
    </row>
    <row r="50" spans="1:15" ht="12.75">
      <c r="A50" s="12">
        <v>48</v>
      </c>
      <c r="B50" s="3"/>
      <c r="C50" s="3"/>
      <c r="D50" s="4"/>
      <c r="E50" s="5"/>
      <c r="F50" s="5"/>
      <c r="G50" s="3"/>
      <c r="H50" s="3"/>
      <c r="I50" s="11">
        <f t="shared" si="2"/>
      </c>
      <c r="J50" s="12">
        <f t="shared" si="3"/>
      </c>
      <c r="N50">
        <v>58</v>
      </c>
      <c r="O50" t="s">
        <v>76</v>
      </c>
    </row>
    <row r="51" spans="1:15" ht="12.75">
      <c r="A51" s="12">
        <v>49</v>
      </c>
      <c r="B51" s="3"/>
      <c r="C51" s="3"/>
      <c r="D51" s="4"/>
      <c r="E51" s="5"/>
      <c r="F51" s="5"/>
      <c r="G51" s="3"/>
      <c r="H51" s="3"/>
      <c r="I51" s="11">
        <f t="shared" si="2"/>
      </c>
      <c r="J51" s="12">
        <f t="shared" si="3"/>
      </c>
      <c r="N51">
        <v>59</v>
      </c>
      <c r="O51" t="s">
        <v>76</v>
      </c>
    </row>
    <row r="52" spans="1:15" ht="12.75">
      <c r="A52" s="12">
        <v>50</v>
      </c>
      <c r="B52" s="3"/>
      <c r="C52" s="3"/>
      <c r="D52" s="4"/>
      <c r="E52" s="5"/>
      <c r="F52" s="5"/>
      <c r="G52" s="3"/>
      <c r="H52" s="3"/>
      <c r="I52" s="11">
        <f t="shared" si="2"/>
      </c>
      <c r="J52" s="12">
        <f t="shared" si="3"/>
      </c>
      <c r="N52">
        <v>60</v>
      </c>
      <c r="O52" t="s">
        <v>77</v>
      </c>
    </row>
    <row r="53" spans="1:15" ht="12.75">
      <c r="A53" s="12">
        <v>51</v>
      </c>
      <c r="B53" s="3"/>
      <c r="C53" s="3"/>
      <c r="D53" s="4"/>
      <c r="E53" s="5"/>
      <c r="F53" s="5"/>
      <c r="G53" s="3"/>
      <c r="H53" s="3"/>
      <c r="I53" s="11">
        <f t="shared" si="2"/>
      </c>
      <c r="J53" s="12">
        <f t="shared" si="3"/>
      </c>
      <c r="N53">
        <v>61</v>
      </c>
      <c r="O53" t="s">
        <v>77</v>
      </c>
    </row>
    <row r="54" spans="1:15" ht="12.75">
      <c r="A54" s="12">
        <v>52</v>
      </c>
      <c r="B54" s="3"/>
      <c r="C54" s="3"/>
      <c r="D54" s="4"/>
      <c r="E54" s="5"/>
      <c r="F54" s="5"/>
      <c r="G54" s="3"/>
      <c r="H54" s="3"/>
      <c r="I54" s="11">
        <f t="shared" si="2"/>
      </c>
      <c r="J54" s="12">
        <f t="shared" si="3"/>
      </c>
      <c r="N54">
        <v>62</v>
      </c>
      <c r="O54" t="s">
        <v>77</v>
      </c>
    </row>
    <row r="55" spans="1:15" ht="12.75">
      <c r="A55" s="12">
        <v>53</v>
      </c>
      <c r="B55" s="3"/>
      <c r="C55" s="3"/>
      <c r="D55" s="4"/>
      <c r="E55" s="5"/>
      <c r="F55" s="5"/>
      <c r="G55" s="3"/>
      <c r="H55" s="3"/>
      <c r="I55" s="11">
        <f t="shared" si="2"/>
      </c>
      <c r="J55" s="12">
        <f t="shared" si="3"/>
      </c>
      <c r="N55">
        <v>63</v>
      </c>
      <c r="O55" t="s">
        <v>77</v>
      </c>
    </row>
    <row r="56" spans="1:15" ht="12.75">
      <c r="A56" s="12">
        <v>54</v>
      </c>
      <c r="B56" s="3"/>
      <c r="C56" s="3"/>
      <c r="D56" s="4"/>
      <c r="E56" s="5"/>
      <c r="F56" s="5"/>
      <c r="G56" s="3"/>
      <c r="H56" s="3"/>
      <c r="I56" s="11">
        <f t="shared" si="2"/>
      </c>
      <c r="J56" s="12">
        <f t="shared" si="3"/>
      </c>
      <c r="N56">
        <v>64</v>
      </c>
      <c r="O56" t="s">
        <v>77</v>
      </c>
    </row>
    <row r="57" spans="1:15" ht="12.75">
      <c r="A57" s="12">
        <v>55</v>
      </c>
      <c r="B57" s="3"/>
      <c r="C57" s="3"/>
      <c r="D57" s="4"/>
      <c r="E57" s="5"/>
      <c r="F57" s="5"/>
      <c r="G57" s="3"/>
      <c r="H57" s="3"/>
      <c r="I57" s="11">
        <f t="shared" si="2"/>
      </c>
      <c r="J57" s="12">
        <f t="shared" si="3"/>
      </c>
      <c r="N57">
        <v>65</v>
      </c>
      <c r="O57" t="s">
        <v>77</v>
      </c>
    </row>
    <row r="58" spans="1:15" ht="12.75">
      <c r="A58" s="12">
        <v>56</v>
      </c>
      <c r="B58" s="3"/>
      <c r="C58" s="3"/>
      <c r="D58" s="4"/>
      <c r="E58" s="5"/>
      <c r="F58" s="5"/>
      <c r="G58" s="3"/>
      <c r="H58" s="3"/>
      <c r="I58" s="11">
        <f t="shared" si="2"/>
      </c>
      <c r="J58" s="12">
        <f t="shared" si="3"/>
      </c>
      <c r="N58">
        <v>66</v>
      </c>
      <c r="O58" t="s">
        <v>77</v>
      </c>
    </row>
    <row r="59" spans="1:15" ht="12.75">
      <c r="A59" s="12">
        <v>57</v>
      </c>
      <c r="B59" s="3"/>
      <c r="C59" s="3"/>
      <c r="D59" s="4"/>
      <c r="E59" s="5"/>
      <c r="F59" s="5"/>
      <c r="G59" s="3"/>
      <c r="H59" s="3"/>
      <c r="I59" s="11">
        <f t="shared" si="2"/>
      </c>
      <c r="J59" s="12">
        <f t="shared" si="3"/>
      </c>
      <c r="N59">
        <v>67</v>
      </c>
      <c r="O59" t="s">
        <v>77</v>
      </c>
    </row>
    <row r="60" spans="1:15" ht="12.75">
      <c r="A60" s="12">
        <v>58</v>
      </c>
      <c r="B60" s="3"/>
      <c r="C60" s="3"/>
      <c r="D60" s="4"/>
      <c r="E60" s="5"/>
      <c r="F60" s="5"/>
      <c r="G60" s="3"/>
      <c r="H60" s="3"/>
      <c r="I60" s="11">
        <f t="shared" si="2"/>
      </c>
      <c r="J60" s="12">
        <f t="shared" si="3"/>
      </c>
      <c r="N60">
        <v>68</v>
      </c>
      <c r="O60" t="s">
        <v>77</v>
      </c>
    </row>
    <row r="61" spans="1:15" ht="12.75">
      <c r="A61" s="12">
        <v>59</v>
      </c>
      <c r="B61" s="3"/>
      <c r="C61" s="3"/>
      <c r="D61" s="4"/>
      <c r="E61" s="5"/>
      <c r="F61" s="5"/>
      <c r="G61" s="3"/>
      <c r="H61" s="3"/>
      <c r="I61" s="11">
        <f t="shared" si="2"/>
      </c>
      <c r="J61" s="12">
        <f t="shared" si="3"/>
      </c>
      <c r="N61">
        <v>69</v>
      </c>
      <c r="O61" t="s">
        <v>77</v>
      </c>
    </row>
    <row r="62" spans="1:15" ht="12.75">
      <c r="A62" s="12">
        <v>60</v>
      </c>
      <c r="B62" s="3"/>
      <c r="C62" s="3"/>
      <c r="D62" s="4"/>
      <c r="E62" s="5"/>
      <c r="F62" s="5"/>
      <c r="G62" s="3"/>
      <c r="H62" s="3"/>
      <c r="I62" s="11">
        <f t="shared" si="2"/>
      </c>
      <c r="J62" s="12">
        <f t="shared" si="3"/>
      </c>
      <c r="N62">
        <v>70</v>
      </c>
      <c r="O62" t="s">
        <v>77</v>
      </c>
    </row>
    <row r="63" spans="1:15" ht="12.75">
      <c r="A63" s="12">
        <v>61</v>
      </c>
      <c r="B63" s="3"/>
      <c r="C63" s="3"/>
      <c r="D63" s="4"/>
      <c r="E63" s="5"/>
      <c r="F63" s="5"/>
      <c r="G63" s="3"/>
      <c r="H63" s="3"/>
      <c r="I63" s="11">
        <f t="shared" si="2"/>
      </c>
      <c r="J63" s="12">
        <f t="shared" si="3"/>
      </c>
      <c r="N63">
        <v>71</v>
      </c>
      <c r="O63" t="s">
        <v>77</v>
      </c>
    </row>
    <row r="64" spans="1:15" ht="12.75">
      <c r="A64" s="12">
        <v>62</v>
      </c>
      <c r="B64" s="3"/>
      <c r="C64" s="3"/>
      <c r="D64" s="4"/>
      <c r="E64" s="5"/>
      <c r="F64" s="5"/>
      <c r="G64" s="3"/>
      <c r="H64" s="3"/>
      <c r="I64" s="11">
        <f t="shared" si="2"/>
      </c>
      <c r="J64" s="12">
        <f t="shared" si="3"/>
      </c>
      <c r="N64">
        <v>72</v>
      </c>
      <c r="O64" t="s">
        <v>77</v>
      </c>
    </row>
    <row r="65" spans="1:15" ht="12.75">
      <c r="A65" s="12">
        <v>63</v>
      </c>
      <c r="B65" s="3"/>
      <c r="C65" s="3"/>
      <c r="D65" s="4"/>
      <c r="E65" s="5"/>
      <c r="F65" s="5"/>
      <c r="G65" s="3"/>
      <c r="H65" s="3"/>
      <c r="I65" s="11">
        <f t="shared" si="2"/>
      </c>
      <c r="J65" s="12">
        <f t="shared" si="3"/>
      </c>
      <c r="N65">
        <v>73</v>
      </c>
      <c r="O65" t="s">
        <v>77</v>
      </c>
    </row>
    <row r="66" spans="1:15" ht="12.75">
      <c r="A66" s="12">
        <v>64</v>
      </c>
      <c r="B66" s="3"/>
      <c r="C66" s="3"/>
      <c r="D66" s="4"/>
      <c r="E66" s="5"/>
      <c r="F66" s="5"/>
      <c r="G66" s="3"/>
      <c r="H66" s="3"/>
      <c r="I66" s="11">
        <f t="shared" si="2"/>
      </c>
      <c r="J66" s="12">
        <f t="shared" si="3"/>
      </c>
      <c r="N66">
        <v>74</v>
      </c>
      <c r="O66" t="s">
        <v>77</v>
      </c>
    </row>
    <row r="67" spans="1:15" ht="12.75">
      <c r="A67" s="12">
        <v>65</v>
      </c>
      <c r="B67" s="3"/>
      <c r="C67" s="3"/>
      <c r="D67" s="4"/>
      <c r="E67" s="5"/>
      <c r="F67" s="5"/>
      <c r="G67" s="3"/>
      <c r="H67" s="3"/>
      <c r="I67" s="11">
        <f t="shared" si="2"/>
      </c>
      <c r="J67" s="12">
        <f t="shared" si="3"/>
      </c>
      <c r="N67">
        <v>75</v>
      </c>
      <c r="O67" t="s">
        <v>77</v>
      </c>
    </row>
    <row r="68" spans="1:15" ht="12.75">
      <c r="A68" s="12">
        <v>66</v>
      </c>
      <c r="B68" s="3"/>
      <c r="C68" s="3"/>
      <c r="D68" s="4"/>
      <c r="E68" s="5"/>
      <c r="F68" s="5"/>
      <c r="G68" s="3"/>
      <c r="H68" s="3"/>
      <c r="I68" s="11">
        <f t="shared" si="2"/>
      </c>
      <c r="J68" s="12">
        <f t="shared" si="3"/>
      </c>
      <c r="N68">
        <v>76</v>
      </c>
      <c r="O68" t="s">
        <v>77</v>
      </c>
    </row>
    <row r="69" spans="1:15" ht="12.75">
      <c r="A69" s="12">
        <v>67</v>
      </c>
      <c r="B69" s="3"/>
      <c r="C69" s="3"/>
      <c r="D69" s="4"/>
      <c r="E69" s="5"/>
      <c r="F69" s="5"/>
      <c r="G69" s="3"/>
      <c r="H69" s="3"/>
      <c r="I69" s="11">
        <f t="shared" si="2"/>
      </c>
      <c r="J69" s="12">
        <f t="shared" si="3"/>
      </c>
      <c r="N69">
        <v>77</v>
      </c>
      <c r="O69" t="s">
        <v>77</v>
      </c>
    </row>
    <row r="70" spans="1:15" ht="12.75">
      <c r="A70" s="12">
        <v>68</v>
      </c>
      <c r="B70" s="3"/>
      <c r="C70" s="3"/>
      <c r="D70" s="4"/>
      <c r="E70" s="5"/>
      <c r="F70" s="5"/>
      <c r="G70" s="3"/>
      <c r="H70" s="3"/>
      <c r="I70" s="11">
        <f t="shared" si="2"/>
      </c>
      <c r="J70" s="12">
        <f t="shared" si="3"/>
      </c>
      <c r="N70">
        <v>78</v>
      </c>
      <c r="O70" t="s">
        <v>77</v>
      </c>
    </row>
    <row r="71" spans="1:15" ht="12.75">
      <c r="A71" s="12">
        <v>69</v>
      </c>
      <c r="B71" s="3"/>
      <c r="C71" s="3"/>
      <c r="D71" s="4"/>
      <c r="E71" s="5"/>
      <c r="F71" s="5"/>
      <c r="G71" s="3"/>
      <c r="H71" s="3"/>
      <c r="I71" s="11">
        <f t="shared" si="2"/>
      </c>
      <c r="J71" s="12">
        <f t="shared" si="3"/>
      </c>
      <c r="N71">
        <v>79</v>
      </c>
      <c r="O71" t="s">
        <v>77</v>
      </c>
    </row>
    <row r="72" spans="1:15" ht="12.75">
      <c r="A72" s="12">
        <v>70</v>
      </c>
      <c r="B72" s="3"/>
      <c r="C72" s="3"/>
      <c r="D72" s="4"/>
      <c r="E72" s="5"/>
      <c r="F72" s="5"/>
      <c r="G72" s="3"/>
      <c r="H72" s="3"/>
      <c r="I72" s="11">
        <f t="shared" si="2"/>
      </c>
      <c r="J72" s="12">
        <f t="shared" si="3"/>
      </c>
      <c r="N72">
        <v>80</v>
      </c>
      <c r="O72" t="s">
        <v>77</v>
      </c>
    </row>
    <row r="73" spans="1:15" ht="12.75">
      <c r="A73" s="12">
        <v>71</v>
      </c>
      <c r="B73" s="3"/>
      <c r="C73" s="3"/>
      <c r="D73" s="4"/>
      <c r="E73" s="5"/>
      <c r="F73" s="5"/>
      <c r="G73" s="3"/>
      <c r="H73" s="3"/>
      <c r="I73" s="11">
        <f t="shared" si="2"/>
      </c>
      <c r="J73" s="12">
        <f t="shared" si="3"/>
      </c>
      <c r="N73">
        <v>81</v>
      </c>
      <c r="O73" t="s">
        <v>77</v>
      </c>
    </row>
    <row r="74" spans="1:15" ht="12.75">
      <c r="A74" s="12">
        <v>72</v>
      </c>
      <c r="B74" s="3"/>
      <c r="C74" s="3"/>
      <c r="D74" s="4"/>
      <c r="E74" s="5"/>
      <c r="F74" s="5"/>
      <c r="G74" s="3"/>
      <c r="H74" s="3"/>
      <c r="I74" s="11">
        <f t="shared" si="2"/>
      </c>
      <c r="J74" s="12">
        <f t="shared" si="3"/>
      </c>
      <c r="N74">
        <v>82</v>
      </c>
      <c r="O74" t="s">
        <v>77</v>
      </c>
    </row>
    <row r="75" spans="1:15" ht="12.75">
      <c r="A75" s="12">
        <v>73</v>
      </c>
      <c r="B75" s="3"/>
      <c r="C75" s="3"/>
      <c r="D75" s="4"/>
      <c r="E75" s="5"/>
      <c r="F75" s="5"/>
      <c r="G75" s="3"/>
      <c r="H75" s="3"/>
      <c r="I75" s="11">
        <f t="shared" si="2"/>
      </c>
      <c r="J75" s="12">
        <f t="shared" si="3"/>
      </c>
      <c r="N75">
        <v>83</v>
      </c>
      <c r="O75" t="s">
        <v>77</v>
      </c>
    </row>
    <row r="76" spans="1:15" ht="12.75">
      <c r="A76" s="12">
        <v>74</v>
      </c>
      <c r="B76" s="3"/>
      <c r="C76" s="3"/>
      <c r="D76" s="4"/>
      <c r="E76" s="5"/>
      <c r="F76" s="5"/>
      <c r="G76" s="3"/>
      <c r="H76" s="3"/>
      <c r="I76" s="11">
        <f t="shared" si="2"/>
      </c>
      <c r="J76" s="12">
        <f t="shared" si="3"/>
      </c>
      <c r="N76">
        <v>84</v>
      </c>
      <c r="O76" t="s">
        <v>77</v>
      </c>
    </row>
    <row r="77" spans="1:15" ht="12.75">
      <c r="A77" s="12">
        <v>75</v>
      </c>
      <c r="B77" s="3"/>
      <c r="C77" s="3"/>
      <c r="D77" s="4"/>
      <c r="E77" s="5"/>
      <c r="F77" s="5"/>
      <c r="G77" s="3"/>
      <c r="H77" s="3"/>
      <c r="I77" s="11">
        <f t="shared" si="2"/>
      </c>
      <c r="J77" s="12">
        <f t="shared" si="3"/>
      </c>
      <c r="N77">
        <v>85</v>
      </c>
      <c r="O77" t="s">
        <v>77</v>
      </c>
    </row>
    <row r="78" spans="1:15" ht="12.75">
      <c r="A78" s="12">
        <v>76</v>
      </c>
      <c r="B78" s="3"/>
      <c r="C78" s="3"/>
      <c r="D78" s="4"/>
      <c r="E78" s="5"/>
      <c r="F78" s="5"/>
      <c r="G78" s="3"/>
      <c r="H78" s="3"/>
      <c r="I78" s="11">
        <f t="shared" si="2"/>
      </c>
      <c r="J78" s="12">
        <f t="shared" si="3"/>
      </c>
      <c r="N78">
        <v>86</v>
      </c>
      <c r="O78" t="s">
        <v>77</v>
      </c>
    </row>
    <row r="79" spans="1:15" ht="12.75">
      <c r="A79" s="12">
        <v>77</v>
      </c>
      <c r="B79" s="3"/>
      <c r="C79" s="3"/>
      <c r="D79" s="4"/>
      <c r="E79" s="5"/>
      <c r="F79" s="5"/>
      <c r="G79" s="3"/>
      <c r="H79" s="3"/>
      <c r="I79" s="11">
        <f t="shared" si="2"/>
      </c>
      <c r="J79" s="12">
        <f t="shared" si="3"/>
      </c>
      <c r="N79">
        <v>87</v>
      </c>
      <c r="O79" t="s">
        <v>77</v>
      </c>
    </row>
    <row r="80" spans="1:15" ht="12.75">
      <c r="A80" s="12">
        <v>78</v>
      </c>
      <c r="B80" s="3"/>
      <c r="C80" s="3"/>
      <c r="D80" s="4"/>
      <c r="E80" s="5"/>
      <c r="F80" s="5"/>
      <c r="G80" s="3"/>
      <c r="H80" s="3"/>
      <c r="I80" s="11">
        <f t="shared" si="2"/>
      </c>
      <c r="J80" s="12">
        <f t="shared" si="3"/>
      </c>
      <c r="N80">
        <v>88</v>
      </c>
      <c r="O80" t="s">
        <v>77</v>
      </c>
    </row>
    <row r="81" spans="1:15" ht="12.75">
      <c r="A81" s="12">
        <v>79</v>
      </c>
      <c r="B81" s="3"/>
      <c r="C81" s="3"/>
      <c r="D81" s="4"/>
      <c r="E81" s="5"/>
      <c r="F81" s="5"/>
      <c r="G81" s="3"/>
      <c r="H81" s="3"/>
      <c r="I81" s="11">
        <f t="shared" si="2"/>
      </c>
      <c r="J81" s="12">
        <f t="shared" si="3"/>
      </c>
      <c r="N81">
        <v>89</v>
      </c>
      <c r="O81" t="s">
        <v>77</v>
      </c>
    </row>
    <row r="82" spans="1:15" ht="12.75">
      <c r="A82" s="12">
        <v>80</v>
      </c>
      <c r="B82" s="3"/>
      <c r="C82" s="3"/>
      <c r="D82" s="4"/>
      <c r="E82" s="5"/>
      <c r="F82" s="5"/>
      <c r="G82" s="3"/>
      <c r="H82" s="3"/>
      <c r="I82" s="11">
        <f t="shared" si="2"/>
      </c>
      <c r="J82" s="12">
        <f t="shared" si="3"/>
      </c>
      <c r="N82">
        <v>90</v>
      </c>
      <c r="O82" t="s">
        <v>77</v>
      </c>
    </row>
    <row r="83" spans="1:10" ht="12.75">
      <c r="A83" s="12">
        <v>81</v>
      </c>
      <c r="B83" s="3"/>
      <c r="C83" s="3"/>
      <c r="D83" s="4"/>
      <c r="E83" s="5"/>
      <c r="F83" s="5"/>
      <c r="G83" s="3"/>
      <c r="H83" s="3"/>
      <c r="I83" s="11">
        <f t="shared" si="2"/>
      </c>
      <c r="J83" s="12">
        <f t="shared" si="3"/>
      </c>
    </row>
  </sheetData>
  <sheetProtection/>
  <autoFilter ref="A2:O83"/>
  <mergeCells count="1">
    <mergeCell ref="A1:J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2"/>
  <sheetViews>
    <sheetView zoomScalePageLayoutView="0" workbookViewId="0" topLeftCell="A1">
      <selection activeCell="F37" sqref="F37"/>
    </sheetView>
  </sheetViews>
  <sheetFormatPr defaultColWidth="11.421875" defaultRowHeight="12.75"/>
  <cols>
    <col min="1" max="1" width="4.140625" style="0" customWidth="1"/>
    <col min="2" max="2" width="20.00390625" style="0" customWidth="1"/>
    <col min="3" max="3" width="20.140625" style="0" customWidth="1"/>
    <col min="4" max="4" width="14.7109375" style="0" customWidth="1"/>
    <col min="5" max="5" width="15.421875" style="0" bestFit="1" customWidth="1"/>
    <col min="6" max="6" width="20.00390625" style="0" customWidth="1"/>
    <col min="7" max="7" width="31.7109375" style="0" bestFit="1" customWidth="1"/>
    <col min="8" max="8" width="24.421875" style="0" customWidth="1"/>
    <col min="9" max="9" width="4.421875" style="0" bestFit="1" customWidth="1"/>
    <col min="10" max="10" width="13.421875" style="0" bestFit="1" customWidth="1"/>
  </cols>
  <sheetData>
    <row r="1" spans="1:10" ht="12.75">
      <c r="A1" s="72" t="s">
        <v>520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28.5" customHeight="1">
      <c r="A2" s="13" t="s">
        <v>83</v>
      </c>
      <c r="B2" s="2" t="s">
        <v>2</v>
      </c>
      <c r="C2" s="2" t="s">
        <v>3</v>
      </c>
      <c r="D2" s="2" t="s">
        <v>4</v>
      </c>
      <c r="E2" s="1" t="s">
        <v>52</v>
      </c>
      <c r="F2" s="1" t="s">
        <v>51</v>
      </c>
      <c r="G2" s="2" t="s">
        <v>53</v>
      </c>
      <c r="H2" s="2" t="s">
        <v>0</v>
      </c>
      <c r="I2" s="9" t="s">
        <v>81</v>
      </c>
      <c r="J2" s="10" t="s">
        <v>82</v>
      </c>
    </row>
    <row r="3" spans="1:15" ht="12.75">
      <c r="A3" s="12">
        <v>1</v>
      </c>
      <c r="B3" s="3" t="s">
        <v>5</v>
      </c>
      <c r="C3" s="3" t="s">
        <v>6</v>
      </c>
      <c r="D3" s="4">
        <v>26830</v>
      </c>
      <c r="E3" s="5">
        <v>4</v>
      </c>
      <c r="F3" s="5">
        <v>4</v>
      </c>
      <c r="G3" s="3"/>
      <c r="H3" s="3"/>
      <c r="I3" s="11">
        <f aca="true" t="shared" si="0" ref="I3:I38">IF(ISNUMBER(D3),2015-YEAR(D3),"")</f>
        <v>42</v>
      </c>
      <c r="J3" s="12" t="str">
        <f aca="true" t="shared" si="1" ref="J3:J34">IF(ISNUMBER(D3),VLOOKUP(I3,N$1:O$65536,2,FALSE),"")</f>
        <v>Vétéran</v>
      </c>
      <c r="N3">
        <v>11</v>
      </c>
      <c r="O3" t="s">
        <v>78</v>
      </c>
    </row>
    <row r="4" spans="1:15" ht="12.75">
      <c r="A4" s="12">
        <v>2</v>
      </c>
      <c r="B4" s="3" t="s">
        <v>56</v>
      </c>
      <c r="C4" s="3" t="s">
        <v>57</v>
      </c>
      <c r="D4" s="4">
        <v>26802</v>
      </c>
      <c r="E4" s="6"/>
      <c r="F4" s="7">
        <v>3</v>
      </c>
      <c r="G4" s="3" t="s">
        <v>71</v>
      </c>
      <c r="H4" s="3"/>
      <c r="I4" s="11">
        <f t="shared" si="0"/>
        <v>42</v>
      </c>
      <c r="J4" s="12" t="str">
        <f t="shared" si="1"/>
        <v>Vétéran</v>
      </c>
      <c r="N4">
        <v>12</v>
      </c>
      <c r="O4" t="s">
        <v>78</v>
      </c>
    </row>
    <row r="5" spans="1:15" ht="12.75">
      <c r="A5" s="12">
        <v>3</v>
      </c>
      <c r="B5" s="3" t="s">
        <v>7</v>
      </c>
      <c r="C5" s="3" t="s">
        <v>8</v>
      </c>
      <c r="D5" s="4">
        <v>27555</v>
      </c>
      <c r="E5" s="5">
        <v>4</v>
      </c>
      <c r="F5" s="5">
        <v>4</v>
      </c>
      <c r="G5" s="3"/>
      <c r="H5" s="3"/>
      <c r="I5" s="11">
        <f t="shared" si="0"/>
        <v>40</v>
      </c>
      <c r="J5" s="12" t="str">
        <f t="shared" si="1"/>
        <v>Vétéran</v>
      </c>
      <c r="N5">
        <v>13</v>
      </c>
      <c r="O5" t="s">
        <v>54</v>
      </c>
    </row>
    <row r="6" spans="1:15" ht="12.75">
      <c r="A6" s="12">
        <v>4</v>
      </c>
      <c r="B6" s="3" t="s">
        <v>9</v>
      </c>
      <c r="C6" s="3" t="s">
        <v>10</v>
      </c>
      <c r="D6" s="4">
        <v>26562</v>
      </c>
      <c r="E6" s="5">
        <v>3</v>
      </c>
      <c r="F6" s="7">
        <v>2</v>
      </c>
      <c r="G6" s="3" t="s">
        <v>67</v>
      </c>
      <c r="H6" s="3"/>
      <c r="I6" s="11">
        <f t="shared" si="0"/>
        <v>43</v>
      </c>
      <c r="J6" s="12" t="str">
        <f t="shared" si="1"/>
        <v>Vétéran</v>
      </c>
      <c r="N6">
        <v>14</v>
      </c>
      <c r="O6" t="s">
        <v>54</v>
      </c>
    </row>
    <row r="7" spans="1:15" ht="12.75">
      <c r="A7" s="12">
        <v>5</v>
      </c>
      <c r="B7" s="3" t="s">
        <v>9</v>
      </c>
      <c r="C7" s="3" t="s">
        <v>66</v>
      </c>
      <c r="D7" s="4">
        <v>36356</v>
      </c>
      <c r="E7" s="6"/>
      <c r="F7" s="5" t="s">
        <v>1</v>
      </c>
      <c r="G7" s="3"/>
      <c r="H7" s="3"/>
      <c r="I7" s="11">
        <f t="shared" si="0"/>
        <v>16</v>
      </c>
      <c r="J7" s="12" t="str">
        <f t="shared" si="1"/>
        <v>Cadet</v>
      </c>
      <c r="N7">
        <v>15</v>
      </c>
      <c r="O7" t="s">
        <v>1</v>
      </c>
    </row>
    <row r="8" spans="1:15" ht="12.75">
      <c r="A8" s="12">
        <v>6</v>
      </c>
      <c r="B8" s="3" t="s">
        <v>12</v>
      </c>
      <c r="C8" s="3" t="s">
        <v>13</v>
      </c>
      <c r="D8" s="4">
        <v>36354</v>
      </c>
      <c r="E8" s="5" t="s">
        <v>1</v>
      </c>
      <c r="F8" s="5" t="s">
        <v>1</v>
      </c>
      <c r="G8" s="3"/>
      <c r="H8" s="3"/>
      <c r="I8" s="11">
        <f t="shared" si="0"/>
        <v>16</v>
      </c>
      <c r="J8" s="12" t="str">
        <f t="shared" si="1"/>
        <v>Cadet</v>
      </c>
      <c r="N8">
        <v>16</v>
      </c>
      <c r="O8" t="s">
        <v>1</v>
      </c>
    </row>
    <row r="9" spans="1:15" ht="12.75">
      <c r="A9" s="12">
        <v>7</v>
      </c>
      <c r="B9" s="3" t="s">
        <v>12</v>
      </c>
      <c r="C9" s="3" t="s">
        <v>14</v>
      </c>
      <c r="D9" s="4">
        <v>25804</v>
      </c>
      <c r="E9" s="5">
        <v>5</v>
      </c>
      <c r="F9" s="5">
        <v>5</v>
      </c>
      <c r="G9" s="3"/>
      <c r="H9" s="3"/>
      <c r="I9" s="11">
        <f t="shared" si="0"/>
        <v>45</v>
      </c>
      <c r="J9" s="12" t="str">
        <f t="shared" si="1"/>
        <v>Vétéran</v>
      </c>
      <c r="N9">
        <v>17</v>
      </c>
      <c r="O9" t="s">
        <v>79</v>
      </c>
    </row>
    <row r="10" spans="1:15" ht="12.75">
      <c r="A10" s="12">
        <v>8</v>
      </c>
      <c r="B10" s="3" t="s">
        <v>15</v>
      </c>
      <c r="C10" s="3" t="s">
        <v>16</v>
      </c>
      <c r="D10" s="4">
        <v>22410</v>
      </c>
      <c r="E10" s="5">
        <v>4</v>
      </c>
      <c r="F10" s="5">
        <v>4</v>
      </c>
      <c r="G10" s="3"/>
      <c r="H10" s="3"/>
      <c r="I10" s="11">
        <f t="shared" si="0"/>
        <v>54</v>
      </c>
      <c r="J10" s="12" t="str">
        <f t="shared" si="1"/>
        <v>Super Vétéran</v>
      </c>
      <c r="N10">
        <v>18</v>
      </c>
      <c r="O10" t="s">
        <v>79</v>
      </c>
    </row>
    <row r="11" spans="1:15" ht="12.75">
      <c r="A11" s="12">
        <v>9</v>
      </c>
      <c r="B11" s="3" t="s">
        <v>58</v>
      </c>
      <c r="C11" s="3" t="s">
        <v>59</v>
      </c>
      <c r="D11" s="4">
        <v>34992</v>
      </c>
      <c r="E11" s="6"/>
      <c r="F11" s="7">
        <v>2</v>
      </c>
      <c r="G11" s="3" t="s">
        <v>72</v>
      </c>
      <c r="H11" s="3"/>
      <c r="I11" s="11">
        <f t="shared" si="0"/>
        <v>20</v>
      </c>
      <c r="J11" s="12" t="str">
        <f t="shared" si="1"/>
        <v>Espoir</v>
      </c>
      <c r="N11">
        <v>19</v>
      </c>
      <c r="O11" t="s">
        <v>80</v>
      </c>
    </row>
    <row r="12" spans="1:15" ht="12.75">
      <c r="A12" s="12">
        <v>10</v>
      </c>
      <c r="B12" s="3" t="s">
        <v>58</v>
      </c>
      <c r="C12" s="3" t="s">
        <v>60</v>
      </c>
      <c r="D12" s="4">
        <v>23383</v>
      </c>
      <c r="E12" s="6"/>
      <c r="F12" s="8">
        <v>5</v>
      </c>
      <c r="G12" s="3" t="s">
        <v>61</v>
      </c>
      <c r="H12" s="3"/>
      <c r="I12" s="11">
        <f t="shared" si="0"/>
        <v>51</v>
      </c>
      <c r="J12" s="12" t="str">
        <f t="shared" si="1"/>
        <v>Super Vétéran</v>
      </c>
      <c r="N12">
        <v>20</v>
      </c>
      <c r="O12" t="s">
        <v>80</v>
      </c>
    </row>
    <row r="13" spans="1:15" ht="12.75">
      <c r="A13" s="12">
        <v>11</v>
      </c>
      <c r="B13" s="3" t="s">
        <v>17</v>
      </c>
      <c r="C13" s="3" t="s">
        <v>18</v>
      </c>
      <c r="D13" s="4">
        <v>28572</v>
      </c>
      <c r="E13" s="5">
        <v>5</v>
      </c>
      <c r="F13" s="5">
        <v>5</v>
      </c>
      <c r="G13" s="3"/>
      <c r="H13" s="3"/>
      <c r="I13" s="11">
        <f t="shared" si="0"/>
        <v>37</v>
      </c>
      <c r="J13" s="12" t="str">
        <f t="shared" si="1"/>
        <v>Sénior</v>
      </c>
      <c r="N13">
        <v>21</v>
      </c>
      <c r="O13" t="s">
        <v>80</v>
      </c>
    </row>
    <row r="14" spans="1:10" ht="12.75">
      <c r="A14" s="12">
        <v>12</v>
      </c>
      <c r="B14" s="3" t="s">
        <v>518</v>
      </c>
      <c r="C14" s="3" t="s">
        <v>21</v>
      </c>
      <c r="D14" s="4">
        <v>23900</v>
      </c>
      <c r="E14" s="5">
        <v>4</v>
      </c>
      <c r="F14" s="5">
        <v>4</v>
      </c>
      <c r="G14" s="3"/>
      <c r="H14" s="3"/>
      <c r="I14" s="11">
        <f>IF(ISNUMBER(D14),2015-YEAR(D14),"")</f>
        <v>50</v>
      </c>
      <c r="J14" s="12" t="str">
        <f t="shared" si="1"/>
        <v>Super Vétéran</v>
      </c>
    </row>
    <row r="15" spans="1:10" ht="12.75">
      <c r="A15" s="12">
        <v>13</v>
      </c>
      <c r="B15" s="3" t="s">
        <v>292</v>
      </c>
      <c r="C15" s="3" t="s">
        <v>517</v>
      </c>
      <c r="D15" s="4">
        <v>21035</v>
      </c>
      <c r="E15" s="5">
        <v>5</v>
      </c>
      <c r="F15" s="5">
        <v>5</v>
      </c>
      <c r="G15" s="3"/>
      <c r="H15" s="3"/>
      <c r="I15" s="11">
        <f>IF(ISNUMBER(D15),2015-YEAR(D15),"")</f>
        <v>58</v>
      </c>
      <c r="J15" s="12" t="str">
        <f t="shared" si="1"/>
        <v>Super Vétéran</v>
      </c>
    </row>
    <row r="16" spans="1:15" ht="12.75">
      <c r="A16" s="12">
        <v>14</v>
      </c>
      <c r="B16" s="3" t="s">
        <v>19</v>
      </c>
      <c r="C16" s="3" t="s">
        <v>20</v>
      </c>
      <c r="D16" s="4">
        <v>27221</v>
      </c>
      <c r="E16" s="5">
        <v>4</v>
      </c>
      <c r="F16" s="5">
        <v>4</v>
      </c>
      <c r="G16" s="3"/>
      <c r="H16" s="3"/>
      <c r="I16" s="11">
        <f t="shared" si="0"/>
        <v>41</v>
      </c>
      <c r="J16" s="12" t="str">
        <f t="shared" si="1"/>
        <v>Vétéran</v>
      </c>
      <c r="N16">
        <v>22</v>
      </c>
      <c r="O16" t="s">
        <v>80</v>
      </c>
    </row>
    <row r="17" spans="1:15" ht="12.75">
      <c r="A17" s="12">
        <v>15</v>
      </c>
      <c r="B17" s="3" t="s">
        <v>22</v>
      </c>
      <c r="C17" s="3" t="s">
        <v>23</v>
      </c>
      <c r="D17" s="4">
        <v>25918</v>
      </c>
      <c r="E17" s="5">
        <v>5</v>
      </c>
      <c r="F17" s="5">
        <v>5</v>
      </c>
      <c r="G17" s="3"/>
      <c r="H17" s="3"/>
      <c r="I17" s="11">
        <f t="shared" si="0"/>
        <v>45</v>
      </c>
      <c r="J17" s="12" t="str">
        <f t="shared" si="1"/>
        <v>Vétéran</v>
      </c>
      <c r="N17">
        <v>23</v>
      </c>
      <c r="O17" t="s">
        <v>75</v>
      </c>
    </row>
    <row r="18" spans="1:15" ht="12.75">
      <c r="A18" s="12">
        <v>16</v>
      </c>
      <c r="B18" s="3" t="s">
        <v>24</v>
      </c>
      <c r="C18" s="3" t="s">
        <v>25</v>
      </c>
      <c r="D18" s="4">
        <v>18106</v>
      </c>
      <c r="E18" s="5">
        <v>5</v>
      </c>
      <c r="F18" s="5">
        <v>5</v>
      </c>
      <c r="G18" s="3"/>
      <c r="H18" s="3"/>
      <c r="I18" s="11">
        <f t="shared" si="0"/>
        <v>66</v>
      </c>
      <c r="J18" s="12" t="str">
        <f t="shared" si="1"/>
        <v>Ancien</v>
      </c>
      <c r="N18">
        <v>24</v>
      </c>
      <c r="O18" t="s">
        <v>75</v>
      </c>
    </row>
    <row r="19" spans="1:15" ht="12.75">
      <c r="A19" s="12">
        <v>17</v>
      </c>
      <c r="B19" s="3" t="s">
        <v>26</v>
      </c>
      <c r="C19" s="3" t="s">
        <v>25</v>
      </c>
      <c r="D19" s="4">
        <v>22834</v>
      </c>
      <c r="E19" s="5">
        <v>5</v>
      </c>
      <c r="F19" s="5">
        <v>5</v>
      </c>
      <c r="G19" s="3"/>
      <c r="H19" s="3"/>
      <c r="I19" s="11">
        <f t="shared" si="0"/>
        <v>53</v>
      </c>
      <c r="J19" s="12" t="str">
        <f t="shared" si="1"/>
        <v>Super Vétéran</v>
      </c>
      <c r="N19">
        <v>25</v>
      </c>
      <c r="O19" t="s">
        <v>75</v>
      </c>
    </row>
    <row r="20" spans="1:15" ht="12.75">
      <c r="A20" s="12">
        <v>18</v>
      </c>
      <c r="B20" s="3" t="s">
        <v>62</v>
      </c>
      <c r="C20" s="3" t="s">
        <v>63</v>
      </c>
      <c r="D20" s="4">
        <v>28352</v>
      </c>
      <c r="E20" s="6"/>
      <c r="F20" s="5">
        <v>4</v>
      </c>
      <c r="G20" s="3" t="s">
        <v>73</v>
      </c>
      <c r="H20" s="3"/>
      <c r="I20" s="11">
        <f t="shared" si="0"/>
        <v>38</v>
      </c>
      <c r="J20" s="12" t="str">
        <f t="shared" si="1"/>
        <v>Sénior</v>
      </c>
      <c r="N20">
        <v>26</v>
      </c>
      <c r="O20" t="s">
        <v>75</v>
      </c>
    </row>
    <row r="21" spans="1:15" ht="12.75">
      <c r="A21" s="12">
        <v>19</v>
      </c>
      <c r="B21" s="3" t="s">
        <v>69</v>
      </c>
      <c r="C21" s="3" t="s">
        <v>70</v>
      </c>
      <c r="D21" s="4">
        <v>26342</v>
      </c>
      <c r="E21" s="5">
        <v>4</v>
      </c>
      <c r="F21" s="5">
        <v>4</v>
      </c>
      <c r="G21" s="3"/>
      <c r="H21" s="3"/>
      <c r="I21" s="11">
        <f t="shared" si="0"/>
        <v>43</v>
      </c>
      <c r="J21" s="12" t="str">
        <f t="shared" si="1"/>
        <v>Vétéran</v>
      </c>
      <c r="N21">
        <v>27</v>
      </c>
      <c r="O21" t="s">
        <v>75</v>
      </c>
    </row>
    <row r="22" spans="1:15" ht="12.75">
      <c r="A22" s="12">
        <v>20</v>
      </c>
      <c r="B22" s="3" t="s">
        <v>27</v>
      </c>
      <c r="C22" s="3" t="s">
        <v>28</v>
      </c>
      <c r="D22" s="4">
        <v>27592</v>
      </c>
      <c r="E22" s="5">
        <v>3</v>
      </c>
      <c r="F22" s="7">
        <v>2</v>
      </c>
      <c r="G22" s="3" t="s">
        <v>67</v>
      </c>
      <c r="H22" s="3"/>
      <c r="I22" s="11">
        <f t="shared" si="0"/>
        <v>40</v>
      </c>
      <c r="J22" s="12" t="str">
        <f t="shared" si="1"/>
        <v>Vétéran</v>
      </c>
      <c r="N22">
        <v>28</v>
      </c>
      <c r="O22" t="s">
        <v>75</v>
      </c>
    </row>
    <row r="23" spans="1:10" ht="12.75">
      <c r="A23" s="12">
        <v>21</v>
      </c>
      <c r="B23" s="3" t="s">
        <v>519</v>
      </c>
      <c r="C23" s="3" t="s">
        <v>16</v>
      </c>
      <c r="D23" s="4">
        <v>21536</v>
      </c>
      <c r="E23" s="6"/>
      <c r="F23" s="5">
        <v>4</v>
      </c>
      <c r="G23" s="3" t="s">
        <v>73</v>
      </c>
      <c r="H23" s="3"/>
      <c r="I23" s="11">
        <f>IF(ISNUMBER(D23),2015-YEAR(D23),"")</f>
        <v>57</v>
      </c>
      <c r="J23" s="12" t="str">
        <f t="shared" si="1"/>
        <v>Super Vétéran</v>
      </c>
    </row>
    <row r="24" spans="1:15" ht="12.75">
      <c r="A24" s="12">
        <v>22</v>
      </c>
      <c r="B24" s="3" t="s">
        <v>64</v>
      </c>
      <c r="C24" s="3" t="s">
        <v>65</v>
      </c>
      <c r="D24" s="4">
        <v>26137</v>
      </c>
      <c r="E24" s="5" t="s">
        <v>11</v>
      </c>
      <c r="F24" s="5" t="s">
        <v>11</v>
      </c>
      <c r="G24" s="3"/>
      <c r="H24" s="3"/>
      <c r="I24" s="11">
        <f t="shared" si="0"/>
        <v>44</v>
      </c>
      <c r="J24" s="12" t="str">
        <f t="shared" si="1"/>
        <v>Vétéran</v>
      </c>
      <c r="N24">
        <v>29</v>
      </c>
      <c r="O24" t="s">
        <v>75</v>
      </c>
    </row>
    <row r="25" spans="1:15" ht="12.75">
      <c r="A25" s="12">
        <v>23</v>
      </c>
      <c r="B25" s="3" t="s">
        <v>29</v>
      </c>
      <c r="C25" s="3" t="s">
        <v>8</v>
      </c>
      <c r="D25" s="4">
        <v>27495</v>
      </c>
      <c r="E25" s="5">
        <v>3</v>
      </c>
      <c r="F25" s="5">
        <v>3</v>
      </c>
      <c r="G25" s="3"/>
      <c r="H25" s="3"/>
      <c r="I25" s="11">
        <f t="shared" si="0"/>
        <v>40</v>
      </c>
      <c r="J25" s="12" t="str">
        <f t="shared" si="1"/>
        <v>Vétéran</v>
      </c>
      <c r="N25">
        <v>30</v>
      </c>
      <c r="O25" t="s">
        <v>75</v>
      </c>
    </row>
    <row r="26" spans="1:15" ht="12.75">
      <c r="A26" s="12">
        <v>24</v>
      </c>
      <c r="B26" s="3" t="s">
        <v>30</v>
      </c>
      <c r="C26" s="3" t="s">
        <v>31</v>
      </c>
      <c r="D26" s="4">
        <v>28117</v>
      </c>
      <c r="E26" s="5" t="s">
        <v>11</v>
      </c>
      <c r="F26" s="5" t="s">
        <v>11</v>
      </c>
      <c r="G26" s="3"/>
      <c r="H26" s="3"/>
      <c r="I26" s="11">
        <f t="shared" si="0"/>
        <v>39</v>
      </c>
      <c r="J26" s="12" t="str">
        <f t="shared" si="1"/>
        <v>Sénior</v>
      </c>
      <c r="N26">
        <v>31</v>
      </c>
      <c r="O26" t="s">
        <v>75</v>
      </c>
    </row>
    <row r="27" spans="1:15" ht="12.75">
      <c r="A27" s="12">
        <v>25</v>
      </c>
      <c r="B27" s="3" t="s">
        <v>32</v>
      </c>
      <c r="C27" s="3" t="s">
        <v>33</v>
      </c>
      <c r="D27" s="4">
        <v>32017</v>
      </c>
      <c r="E27" s="5">
        <v>4</v>
      </c>
      <c r="F27" s="5">
        <v>4</v>
      </c>
      <c r="G27" s="3"/>
      <c r="H27" s="3"/>
      <c r="I27" s="11">
        <f t="shared" si="0"/>
        <v>28</v>
      </c>
      <c r="J27" s="12" t="str">
        <f t="shared" si="1"/>
        <v>Sénior</v>
      </c>
      <c r="N27">
        <v>32</v>
      </c>
      <c r="O27" t="s">
        <v>75</v>
      </c>
    </row>
    <row r="28" spans="1:15" ht="12.75">
      <c r="A28" s="12">
        <v>26</v>
      </c>
      <c r="B28" s="3" t="s">
        <v>34</v>
      </c>
      <c r="C28" s="3" t="s">
        <v>35</v>
      </c>
      <c r="D28" s="4">
        <v>29369</v>
      </c>
      <c r="E28" s="5">
        <v>3</v>
      </c>
      <c r="F28" s="5">
        <v>3</v>
      </c>
      <c r="G28" s="3"/>
      <c r="H28" s="3"/>
      <c r="I28" s="11">
        <f t="shared" si="0"/>
        <v>35</v>
      </c>
      <c r="J28" s="12" t="str">
        <f t="shared" si="1"/>
        <v>Sénior</v>
      </c>
      <c r="N28">
        <v>33</v>
      </c>
      <c r="O28" t="s">
        <v>75</v>
      </c>
    </row>
    <row r="29" spans="1:15" ht="12.75">
      <c r="A29" s="12">
        <v>27</v>
      </c>
      <c r="B29" s="3" t="s">
        <v>36</v>
      </c>
      <c r="C29" s="3" t="s">
        <v>8</v>
      </c>
      <c r="D29" s="4">
        <v>26640</v>
      </c>
      <c r="E29" s="5">
        <v>3</v>
      </c>
      <c r="F29" s="5">
        <v>3</v>
      </c>
      <c r="G29" s="3"/>
      <c r="H29" s="3"/>
      <c r="I29" s="11">
        <f t="shared" si="0"/>
        <v>43</v>
      </c>
      <c r="J29" s="12" t="str">
        <f t="shared" si="1"/>
        <v>Vétéran</v>
      </c>
      <c r="N29">
        <v>34</v>
      </c>
      <c r="O29" t="s">
        <v>75</v>
      </c>
    </row>
    <row r="30" spans="1:15" ht="12.75">
      <c r="A30" s="12">
        <v>28</v>
      </c>
      <c r="B30" s="3" t="s">
        <v>36</v>
      </c>
      <c r="C30" s="3" t="s">
        <v>37</v>
      </c>
      <c r="D30" s="4">
        <v>37380</v>
      </c>
      <c r="E30" s="5" t="s">
        <v>54</v>
      </c>
      <c r="F30" s="5" t="s">
        <v>54</v>
      </c>
      <c r="G30" s="3"/>
      <c r="H30" s="3"/>
      <c r="I30" s="11">
        <f t="shared" si="0"/>
        <v>13</v>
      </c>
      <c r="J30" s="12" t="str">
        <f t="shared" si="1"/>
        <v>Minime</v>
      </c>
      <c r="N30">
        <v>35</v>
      </c>
      <c r="O30" t="s">
        <v>75</v>
      </c>
    </row>
    <row r="31" spans="1:15" ht="12.75">
      <c r="A31" s="12">
        <v>29</v>
      </c>
      <c r="B31" s="3" t="s">
        <v>38</v>
      </c>
      <c r="C31" s="3" t="s">
        <v>39</v>
      </c>
      <c r="D31" s="4">
        <v>29712</v>
      </c>
      <c r="E31" s="5">
        <v>3</v>
      </c>
      <c r="F31" s="8">
        <v>4</v>
      </c>
      <c r="G31" s="3" t="s">
        <v>68</v>
      </c>
      <c r="H31" s="3"/>
      <c r="I31" s="11">
        <f t="shared" si="0"/>
        <v>34</v>
      </c>
      <c r="J31" s="12" t="str">
        <f t="shared" si="1"/>
        <v>Sénior</v>
      </c>
      <c r="N31">
        <v>36</v>
      </c>
      <c r="O31" t="s">
        <v>75</v>
      </c>
    </row>
    <row r="32" spans="1:15" ht="12.75">
      <c r="A32" s="12">
        <v>30</v>
      </c>
      <c r="B32" s="3" t="s">
        <v>40</v>
      </c>
      <c r="C32" s="3" t="s">
        <v>41</v>
      </c>
      <c r="D32" s="4">
        <v>24950</v>
      </c>
      <c r="E32" s="5" t="s">
        <v>11</v>
      </c>
      <c r="F32" s="5" t="s">
        <v>11</v>
      </c>
      <c r="G32" s="3"/>
      <c r="H32" s="3"/>
      <c r="I32" s="11">
        <f t="shared" si="0"/>
        <v>47</v>
      </c>
      <c r="J32" s="12" t="str">
        <f t="shared" si="1"/>
        <v>Vétéran</v>
      </c>
      <c r="N32">
        <v>37</v>
      </c>
      <c r="O32" t="s">
        <v>75</v>
      </c>
    </row>
    <row r="33" spans="1:15" ht="12.75">
      <c r="A33" s="12">
        <v>31</v>
      </c>
      <c r="B33" s="3" t="s">
        <v>42</v>
      </c>
      <c r="C33" s="3" t="s">
        <v>21</v>
      </c>
      <c r="D33" s="4">
        <v>26078</v>
      </c>
      <c r="E33" s="5">
        <v>4</v>
      </c>
      <c r="F33" s="5">
        <v>4</v>
      </c>
      <c r="G33" s="3"/>
      <c r="H33" s="3"/>
      <c r="I33" s="11">
        <f t="shared" si="0"/>
        <v>44</v>
      </c>
      <c r="J33" s="12" t="str">
        <f t="shared" si="1"/>
        <v>Vétéran</v>
      </c>
      <c r="N33">
        <v>38</v>
      </c>
      <c r="O33" t="s">
        <v>75</v>
      </c>
    </row>
    <row r="34" spans="1:15" ht="12.75">
      <c r="A34" s="12">
        <v>32</v>
      </c>
      <c r="B34" s="3" t="s">
        <v>43</v>
      </c>
      <c r="C34" s="3" t="s">
        <v>44</v>
      </c>
      <c r="D34" s="4">
        <v>29621</v>
      </c>
      <c r="E34" s="5">
        <v>4</v>
      </c>
      <c r="F34" s="5">
        <v>4</v>
      </c>
      <c r="G34" s="3"/>
      <c r="H34" s="3"/>
      <c r="I34" s="11">
        <f t="shared" si="0"/>
        <v>34</v>
      </c>
      <c r="J34" s="12" t="str">
        <f t="shared" si="1"/>
        <v>Sénior</v>
      </c>
      <c r="N34">
        <v>39</v>
      </c>
      <c r="O34" t="s">
        <v>75</v>
      </c>
    </row>
    <row r="35" spans="1:15" ht="12.75">
      <c r="A35" s="12">
        <v>33</v>
      </c>
      <c r="B35" s="3" t="s">
        <v>45</v>
      </c>
      <c r="C35" s="3" t="s">
        <v>46</v>
      </c>
      <c r="D35" s="4">
        <v>25242</v>
      </c>
      <c r="E35" s="5">
        <v>5</v>
      </c>
      <c r="F35" s="5">
        <v>5</v>
      </c>
      <c r="G35" s="3"/>
      <c r="H35" s="3"/>
      <c r="I35" s="11">
        <f t="shared" si="0"/>
        <v>46</v>
      </c>
      <c r="J35" s="12" t="str">
        <f aca="true" t="shared" si="2" ref="J35:J66">IF(ISNUMBER(D35),VLOOKUP(I35,N$1:O$65536,2,FALSE),"")</f>
        <v>Vétéran</v>
      </c>
      <c r="N35">
        <v>40</v>
      </c>
      <c r="O35" t="s">
        <v>74</v>
      </c>
    </row>
    <row r="36" spans="1:15" ht="12.75">
      <c r="A36" s="12">
        <v>34</v>
      </c>
      <c r="B36" s="3" t="s">
        <v>45</v>
      </c>
      <c r="C36" s="3" t="s">
        <v>55</v>
      </c>
      <c r="D36" s="4">
        <v>36514</v>
      </c>
      <c r="E36" s="6"/>
      <c r="F36" s="5" t="s">
        <v>1</v>
      </c>
      <c r="G36" s="3"/>
      <c r="H36" s="3"/>
      <c r="I36" s="11">
        <f t="shared" si="0"/>
        <v>16</v>
      </c>
      <c r="J36" s="12" t="str">
        <f t="shared" si="2"/>
        <v>Cadet</v>
      </c>
      <c r="N36">
        <v>41</v>
      </c>
      <c r="O36" t="s">
        <v>74</v>
      </c>
    </row>
    <row r="37" spans="1:15" ht="12.75">
      <c r="A37" s="12">
        <v>35</v>
      </c>
      <c r="B37" s="3" t="s">
        <v>47</v>
      </c>
      <c r="C37" s="3" t="s">
        <v>48</v>
      </c>
      <c r="D37" s="4">
        <v>27387</v>
      </c>
      <c r="E37" s="5">
        <v>4</v>
      </c>
      <c r="F37" s="70">
        <v>3</v>
      </c>
      <c r="G37" s="3"/>
      <c r="H37" s="3" t="s">
        <v>608</v>
      </c>
      <c r="I37" s="11">
        <f t="shared" si="0"/>
        <v>41</v>
      </c>
      <c r="J37" s="12" t="str">
        <f t="shared" si="2"/>
        <v>Vétéran</v>
      </c>
      <c r="N37">
        <v>42</v>
      </c>
      <c r="O37" t="s">
        <v>74</v>
      </c>
    </row>
    <row r="38" spans="1:15" ht="12.75">
      <c r="A38" s="12">
        <v>36</v>
      </c>
      <c r="B38" s="3" t="s">
        <v>49</v>
      </c>
      <c r="C38" s="3" t="s">
        <v>50</v>
      </c>
      <c r="D38" s="4">
        <v>26607</v>
      </c>
      <c r="E38" s="5">
        <v>5</v>
      </c>
      <c r="F38" s="5">
        <v>5</v>
      </c>
      <c r="G38" s="3"/>
      <c r="H38" s="3"/>
      <c r="I38" s="11">
        <f t="shared" si="0"/>
        <v>43</v>
      </c>
      <c r="J38" s="12" t="str">
        <f t="shared" si="2"/>
        <v>Vétéran</v>
      </c>
      <c r="N38">
        <v>43</v>
      </c>
      <c r="O38" t="s">
        <v>74</v>
      </c>
    </row>
    <row r="39" spans="1:15" ht="12.75">
      <c r="A39" s="12">
        <v>37</v>
      </c>
      <c r="B39" s="3"/>
      <c r="C39" s="3"/>
      <c r="D39" s="4"/>
      <c r="E39" s="5"/>
      <c r="F39" s="5"/>
      <c r="G39" s="3"/>
      <c r="H39" s="3"/>
      <c r="I39" s="11">
        <f>IF(ISNUMBER(D39),2015-YEAR(D39),"")</f>
      </c>
      <c r="J39" s="12">
        <f t="shared" si="2"/>
      </c>
      <c r="N39">
        <v>44</v>
      </c>
      <c r="O39" t="s">
        <v>74</v>
      </c>
    </row>
    <row r="40" spans="1:15" ht="12.75">
      <c r="A40" s="12">
        <v>38</v>
      </c>
      <c r="B40" s="3"/>
      <c r="C40" s="3"/>
      <c r="D40" s="4"/>
      <c r="E40" s="5"/>
      <c r="F40" s="5"/>
      <c r="G40" s="3"/>
      <c r="H40" s="3"/>
      <c r="I40" s="11">
        <f aca="true" t="shared" si="3" ref="I40:I102">IF(ISNUMBER(D40),2015-YEAR(D40),"")</f>
      </c>
      <c r="J40" s="12">
        <f t="shared" si="2"/>
      </c>
      <c r="N40">
        <v>45</v>
      </c>
      <c r="O40" t="s">
        <v>74</v>
      </c>
    </row>
    <row r="41" spans="1:15" ht="12.75">
      <c r="A41" s="12">
        <v>39</v>
      </c>
      <c r="B41" s="3"/>
      <c r="C41" s="3"/>
      <c r="D41" s="4"/>
      <c r="E41" s="5"/>
      <c r="F41" s="5"/>
      <c r="G41" s="3"/>
      <c r="H41" s="3"/>
      <c r="I41" s="11">
        <f t="shared" si="3"/>
      </c>
      <c r="J41" s="12">
        <f t="shared" si="2"/>
      </c>
      <c r="N41">
        <v>46</v>
      </c>
      <c r="O41" t="s">
        <v>74</v>
      </c>
    </row>
    <row r="42" spans="1:15" ht="12.75">
      <c r="A42" s="12">
        <v>40</v>
      </c>
      <c r="B42" s="3"/>
      <c r="C42" s="3"/>
      <c r="D42" s="4"/>
      <c r="E42" s="5"/>
      <c r="F42" s="5"/>
      <c r="G42" s="3"/>
      <c r="H42" s="3"/>
      <c r="I42" s="11">
        <f t="shared" si="3"/>
      </c>
      <c r="J42" s="12">
        <f t="shared" si="2"/>
      </c>
      <c r="N42">
        <v>47</v>
      </c>
      <c r="O42" t="s">
        <v>74</v>
      </c>
    </row>
    <row r="43" spans="1:15" ht="12.75">
      <c r="A43" s="12">
        <v>41</v>
      </c>
      <c r="B43" s="3"/>
      <c r="C43" s="3"/>
      <c r="D43" s="4"/>
      <c r="E43" s="5"/>
      <c r="F43" s="5"/>
      <c r="G43" s="3"/>
      <c r="H43" s="3"/>
      <c r="I43" s="11">
        <f t="shared" si="3"/>
      </c>
      <c r="J43" s="12">
        <f t="shared" si="2"/>
      </c>
      <c r="N43">
        <v>48</v>
      </c>
      <c r="O43" t="s">
        <v>74</v>
      </c>
    </row>
    <row r="44" spans="1:15" ht="12.75">
      <c r="A44" s="12">
        <v>42</v>
      </c>
      <c r="B44" s="3"/>
      <c r="C44" s="3"/>
      <c r="D44" s="4"/>
      <c r="E44" s="5"/>
      <c r="F44" s="5"/>
      <c r="G44" s="3"/>
      <c r="H44" s="3"/>
      <c r="I44" s="11">
        <f t="shared" si="3"/>
      </c>
      <c r="J44" s="12">
        <f t="shared" si="2"/>
      </c>
      <c r="N44">
        <v>49</v>
      </c>
      <c r="O44" t="s">
        <v>74</v>
      </c>
    </row>
    <row r="45" spans="1:15" ht="12.75">
      <c r="A45" s="12">
        <v>43</v>
      </c>
      <c r="B45" s="3"/>
      <c r="C45" s="3"/>
      <c r="D45" s="4"/>
      <c r="E45" s="5"/>
      <c r="F45" s="5"/>
      <c r="G45" s="3"/>
      <c r="H45" s="3"/>
      <c r="I45" s="11">
        <f t="shared" si="3"/>
      </c>
      <c r="J45" s="12">
        <f t="shared" si="2"/>
      </c>
      <c r="N45">
        <v>50</v>
      </c>
      <c r="O45" t="s">
        <v>76</v>
      </c>
    </row>
    <row r="46" spans="1:15" ht="12.75">
      <c r="A46" s="12">
        <v>44</v>
      </c>
      <c r="B46" s="3"/>
      <c r="C46" s="3"/>
      <c r="D46" s="4"/>
      <c r="E46" s="5"/>
      <c r="F46" s="5"/>
      <c r="G46" s="3"/>
      <c r="H46" s="3"/>
      <c r="I46" s="11">
        <f t="shared" si="3"/>
      </c>
      <c r="J46" s="12">
        <f t="shared" si="2"/>
      </c>
      <c r="N46">
        <v>51</v>
      </c>
      <c r="O46" t="s">
        <v>76</v>
      </c>
    </row>
    <row r="47" spans="1:15" ht="12.75">
      <c r="A47" s="12">
        <v>45</v>
      </c>
      <c r="B47" s="3"/>
      <c r="C47" s="3"/>
      <c r="D47" s="4"/>
      <c r="E47" s="5"/>
      <c r="F47" s="5"/>
      <c r="G47" s="3"/>
      <c r="H47" s="3"/>
      <c r="I47" s="11">
        <f t="shared" si="3"/>
      </c>
      <c r="J47" s="12">
        <f t="shared" si="2"/>
      </c>
      <c r="N47">
        <v>52</v>
      </c>
      <c r="O47" t="s">
        <v>76</v>
      </c>
    </row>
    <row r="48" spans="1:15" ht="12.75">
      <c r="A48" s="12">
        <v>46</v>
      </c>
      <c r="B48" s="3"/>
      <c r="C48" s="3"/>
      <c r="D48" s="4"/>
      <c r="E48" s="5"/>
      <c r="F48" s="5"/>
      <c r="G48" s="3"/>
      <c r="H48" s="3"/>
      <c r="I48" s="11">
        <f t="shared" si="3"/>
      </c>
      <c r="J48" s="12">
        <f t="shared" si="2"/>
      </c>
      <c r="N48">
        <v>53</v>
      </c>
      <c r="O48" t="s">
        <v>76</v>
      </c>
    </row>
    <row r="49" spans="1:15" ht="12.75">
      <c r="A49" s="12">
        <v>47</v>
      </c>
      <c r="B49" s="3"/>
      <c r="C49" s="3"/>
      <c r="D49" s="4"/>
      <c r="E49" s="5"/>
      <c r="F49" s="5"/>
      <c r="G49" s="3"/>
      <c r="H49" s="3"/>
      <c r="I49" s="11">
        <f t="shared" si="3"/>
      </c>
      <c r="J49" s="12">
        <f t="shared" si="2"/>
      </c>
      <c r="N49">
        <v>54</v>
      </c>
      <c r="O49" t="s">
        <v>76</v>
      </c>
    </row>
    <row r="50" spans="1:15" ht="12.75">
      <c r="A50" s="12">
        <v>48</v>
      </c>
      <c r="B50" s="3"/>
      <c r="C50" s="3"/>
      <c r="D50" s="4"/>
      <c r="E50" s="5"/>
      <c r="F50" s="5"/>
      <c r="G50" s="3"/>
      <c r="H50" s="3"/>
      <c r="I50" s="11">
        <f t="shared" si="3"/>
      </c>
      <c r="J50" s="12">
        <f t="shared" si="2"/>
      </c>
      <c r="N50">
        <v>55</v>
      </c>
      <c r="O50" t="s">
        <v>76</v>
      </c>
    </row>
    <row r="51" spans="1:15" ht="12.75">
      <c r="A51" s="12">
        <v>49</v>
      </c>
      <c r="B51" s="3"/>
      <c r="C51" s="3"/>
      <c r="D51" s="4"/>
      <c r="E51" s="5"/>
      <c r="F51" s="5"/>
      <c r="G51" s="3"/>
      <c r="H51" s="3"/>
      <c r="I51" s="11">
        <f t="shared" si="3"/>
      </c>
      <c r="J51" s="12">
        <f t="shared" si="2"/>
      </c>
      <c r="N51">
        <v>56</v>
      </c>
      <c r="O51" t="s">
        <v>76</v>
      </c>
    </row>
    <row r="52" spans="1:15" ht="12.75">
      <c r="A52" s="12">
        <v>50</v>
      </c>
      <c r="B52" s="3"/>
      <c r="C52" s="3"/>
      <c r="D52" s="4"/>
      <c r="E52" s="5"/>
      <c r="F52" s="5"/>
      <c r="G52" s="3"/>
      <c r="H52" s="3"/>
      <c r="I52" s="11">
        <f t="shared" si="3"/>
      </c>
      <c r="J52" s="12">
        <f t="shared" si="2"/>
      </c>
      <c r="N52">
        <v>57</v>
      </c>
      <c r="O52" t="s">
        <v>76</v>
      </c>
    </row>
    <row r="53" spans="1:15" ht="12.75">
      <c r="A53" s="12">
        <v>51</v>
      </c>
      <c r="B53" s="3"/>
      <c r="C53" s="3"/>
      <c r="D53" s="4"/>
      <c r="E53" s="5"/>
      <c r="F53" s="5"/>
      <c r="G53" s="3"/>
      <c r="H53" s="3"/>
      <c r="I53" s="11">
        <f t="shared" si="3"/>
      </c>
      <c r="J53" s="12">
        <f t="shared" si="2"/>
      </c>
      <c r="N53">
        <v>58</v>
      </c>
      <c r="O53" t="s">
        <v>76</v>
      </c>
    </row>
    <row r="54" spans="1:15" ht="12.75">
      <c r="A54" s="12">
        <v>52</v>
      </c>
      <c r="B54" s="3"/>
      <c r="C54" s="3"/>
      <c r="D54" s="4"/>
      <c r="E54" s="5"/>
      <c r="F54" s="5"/>
      <c r="G54" s="3"/>
      <c r="H54" s="3"/>
      <c r="I54" s="11">
        <f t="shared" si="3"/>
      </c>
      <c r="J54" s="12">
        <f t="shared" si="2"/>
      </c>
      <c r="N54">
        <v>59</v>
      </c>
      <c r="O54" t="s">
        <v>76</v>
      </c>
    </row>
    <row r="55" spans="1:15" ht="12.75">
      <c r="A55" s="12">
        <v>53</v>
      </c>
      <c r="B55" s="3"/>
      <c r="C55" s="3"/>
      <c r="D55" s="4"/>
      <c r="E55" s="5"/>
      <c r="F55" s="5"/>
      <c r="G55" s="3"/>
      <c r="H55" s="3"/>
      <c r="I55" s="11">
        <f t="shared" si="3"/>
      </c>
      <c r="J55" s="12">
        <f t="shared" si="2"/>
      </c>
      <c r="N55">
        <v>60</v>
      </c>
      <c r="O55" t="s">
        <v>77</v>
      </c>
    </row>
    <row r="56" spans="1:15" ht="12.75">
      <c r="A56" s="12">
        <v>54</v>
      </c>
      <c r="B56" s="3"/>
      <c r="C56" s="3"/>
      <c r="D56" s="4"/>
      <c r="E56" s="5"/>
      <c r="F56" s="5"/>
      <c r="G56" s="3"/>
      <c r="H56" s="3"/>
      <c r="I56" s="11">
        <f t="shared" si="3"/>
      </c>
      <c r="J56" s="12">
        <f t="shared" si="2"/>
      </c>
      <c r="N56">
        <v>61</v>
      </c>
      <c r="O56" t="s">
        <v>77</v>
      </c>
    </row>
    <row r="57" spans="1:15" ht="12.75">
      <c r="A57" s="12">
        <v>55</v>
      </c>
      <c r="B57" s="3"/>
      <c r="C57" s="3"/>
      <c r="D57" s="4"/>
      <c r="E57" s="5"/>
      <c r="F57" s="5"/>
      <c r="G57" s="3"/>
      <c r="H57" s="3"/>
      <c r="I57" s="11">
        <f t="shared" si="3"/>
      </c>
      <c r="J57" s="12">
        <f t="shared" si="2"/>
      </c>
      <c r="N57">
        <v>62</v>
      </c>
      <c r="O57" t="s">
        <v>77</v>
      </c>
    </row>
    <row r="58" spans="1:15" ht="12.75">
      <c r="A58" s="12">
        <v>56</v>
      </c>
      <c r="B58" s="3"/>
      <c r="C58" s="3"/>
      <c r="D58" s="4"/>
      <c r="E58" s="5"/>
      <c r="F58" s="5"/>
      <c r="G58" s="3"/>
      <c r="H58" s="3"/>
      <c r="I58" s="11">
        <f t="shared" si="3"/>
      </c>
      <c r="J58" s="12">
        <f t="shared" si="2"/>
      </c>
      <c r="N58">
        <v>63</v>
      </c>
      <c r="O58" t="s">
        <v>77</v>
      </c>
    </row>
    <row r="59" spans="1:15" ht="12.75">
      <c r="A59" s="12">
        <v>57</v>
      </c>
      <c r="B59" s="3"/>
      <c r="C59" s="3"/>
      <c r="D59" s="4"/>
      <c r="E59" s="5"/>
      <c r="F59" s="5"/>
      <c r="G59" s="3"/>
      <c r="H59" s="3"/>
      <c r="I59" s="11">
        <f t="shared" si="3"/>
      </c>
      <c r="J59" s="12">
        <f t="shared" si="2"/>
      </c>
      <c r="N59">
        <v>64</v>
      </c>
      <c r="O59" t="s">
        <v>77</v>
      </c>
    </row>
    <row r="60" spans="1:15" ht="12.75">
      <c r="A60" s="12">
        <v>58</v>
      </c>
      <c r="B60" s="3"/>
      <c r="C60" s="3"/>
      <c r="D60" s="4"/>
      <c r="E60" s="5"/>
      <c r="F60" s="5"/>
      <c r="G60" s="3"/>
      <c r="H60" s="3"/>
      <c r="I60" s="11">
        <f t="shared" si="3"/>
      </c>
      <c r="J60" s="12">
        <f t="shared" si="2"/>
      </c>
      <c r="N60">
        <v>65</v>
      </c>
      <c r="O60" t="s">
        <v>77</v>
      </c>
    </row>
    <row r="61" spans="1:15" ht="12.75">
      <c r="A61" s="12">
        <v>59</v>
      </c>
      <c r="B61" s="3"/>
      <c r="C61" s="3"/>
      <c r="D61" s="4"/>
      <c r="E61" s="5"/>
      <c r="F61" s="5"/>
      <c r="G61" s="3"/>
      <c r="H61" s="3"/>
      <c r="I61" s="11">
        <f t="shared" si="3"/>
      </c>
      <c r="J61" s="12">
        <f t="shared" si="2"/>
      </c>
      <c r="N61">
        <v>66</v>
      </c>
      <c r="O61" t="s">
        <v>77</v>
      </c>
    </row>
    <row r="62" spans="1:15" ht="12.75">
      <c r="A62" s="12">
        <v>60</v>
      </c>
      <c r="B62" s="3"/>
      <c r="C62" s="3"/>
      <c r="D62" s="4"/>
      <c r="E62" s="5"/>
      <c r="F62" s="5"/>
      <c r="G62" s="3"/>
      <c r="H62" s="3"/>
      <c r="I62" s="11">
        <f t="shared" si="3"/>
      </c>
      <c r="J62" s="12">
        <f t="shared" si="2"/>
      </c>
      <c r="N62">
        <v>67</v>
      </c>
      <c r="O62" t="s">
        <v>77</v>
      </c>
    </row>
    <row r="63" spans="1:15" ht="12.75">
      <c r="A63" s="12">
        <v>61</v>
      </c>
      <c r="B63" s="3"/>
      <c r="C63" s="3"/>
      <c r="D63" s="4"/>
      <c r="E63" s="5"/>
      <c r="F63" s="5"/>
      <c r="G63" s="3"/>
      <c r="H63" s="3"/>
      <c r="I63" s="11">
        <f t="shared" si="3"/>
      </c>
      <c r="J63" s="12">
        <f t="shared" si="2"/>
      </c>
      <c r="N63">
        <v>68</v>
      </c>
      <c r="O63" t="s">
        <v>77</v>
      </c>
    </row>
    <row r="64" spans="1:15" ht="12.75">
      <c r="A64" s="12">
        <v>62</v>
      </c>
      <c r="B64" s="3"/>
      <c r="C64" s="3"/>
      <c r="D64" s="4"/>
      <c r="E64" s="5"/>
      <c r="F64" s="5"/>
      <c r="G64" s="3"/>
      <c r="H64" s="3"/>
      <c r="I64" s="11">
        <f t="shared" si="3"/>
      </c>
      <c r="J64" s="12">
        <f t="shared" si="2"/>
      </c>
      <c r="N64">
        <v>69</v>
      </c>
      <c r="O64" t="s">
        <v>77</v>
      </c>
    </row>
    <row r="65" spans="1:15" ht="12.75">
      <c r="A65" s="12">
        <v>63</v>
      </c>
      <c r="B65" s="3"/>
      <c r="C65" s="3"/>
      <c r="D65" s="4"/>
      <c r="E65" s="5"/>
      <c r="F65" s="5"/>
      <c r="G65" s="3"/>
      <c r="H65" s="3"/>
      <c r="I65" s="11">
        <f t="shared" si="3"/>
      </c>
      <c r="J65" s="12">
        <f t="shared" si="2"/>
      </c>
      <c r="N65">
        <v>70</v>
      </c>
      <c r="O65" t="s">
        <v>77</v>
      </c>
    </row>
    <row r="66" spans="1:15" ht="12.75">
      <c r="A66" s="12">
        <v>64</v>
      </c>
      <c r="B66" s="3"/>
      <c r="C66" s="3"/>
      <c r="D66" s="4"/>
      <c r="E66" s="5"/>
      <c r="F66" s="5"/>
      <c r="G66" s="3"/>
      <c r="H66" s="3"/>
      <c r="I66" s="11">
        <f t="shared" si="3"/>
      </c>
      <c r="J66" s="12">
        <f t="shared" si="2"/>
      </c>
      <c r="N66">
        <v>71</v>
      </c>
      <c r="O66" t="s">
        <v>77</v>
      </c>
    </row>
    <row r="67" spans="1:15" ht="12.75">
      <c r="A67" s="12">
        <v>65</v>
      </c>
      <c r="B67" s="3"/>
      <c r="C67" s="3"/>
      <c r="D67" s="4"/>
      <c r="E67" s="5"/>
      <c r="F67" s="5"/>
      <c r="G67" s="3"/>
      <c r="H67" s="3"/>
      <c r="I67" s="11">
        <f t="shared" si="3"/>
      </c>
      <c r="J67" s="12">
        <f aca="true" t="shared" si="4" ref="J67:J98">IF(ISNUMBER(D67),VLOOKUP(I67,N$1:O$65536,2,FALSE),"")</f>
      </c>
      <c r="N67">
        <v>72</v>
      </c>
      <c r="O67" t="s">
        <v>77</v>
      </c>
    </row>
    <row r="68" spans="1:15" ht="12.75">
      <c r="A68" s="12">
        <v>66</v>
      </c>
      <c r="B68" s="3"/>
      <c r="C68" s="3"/>
      <c r="D68" s="4"/>
      <c r="E68" s="5"/>
      <c r="F68" s="5"/>
      <c r="G68" s="3"/>
      <c r="H68" s="3"/>
      <c r="I68" s="11">
        <f t="shared" si="3"/>
      </c>
      <c r="J68" s="12">
        <f t="shared" si="4"/>
      </c>
      <c r="N68">
        <v>73</v>
      </c>
      <c r="O68" t="s">
        <v>77</v>
      </c>
    </row>
    <row r="69" spans="1:15" ht="12.75">
      <c r="A69" s="12">
        <v>67</v>
      </c>
      <c r="B69" s="3"/>
      <c r="C69" s="3"/>
      <c r="D69" s="4"/>
      <c r="E69" s="5"/>
      <c r="F69" s="5"/>
      <c r="G69" s="3"/>
      <c r="H69" s="3"/>
      <c r="I69" s="11">
        <f t="shared" si="3"/>
      </c>
      <c r="J69" s="12">
        <f t="shared" si="4"/>
      </c>
      <c r="N69">
        <v>74</v>
      </c>
      <c r="O69" t="s">
        <v>77</v>
      </c>
    </row>
    <row r="70" spans="1:15" ht="12.75">
      <c r="A70" s="12">
        <v>68</v>
      </c>
      <c r="B70" s="3"/>
      <c r="C70" s="3"/>
      <c r="D70" s="4"/>
      <c r="E70" s="5"/>
      <c r="F70" s="5"/>
      <c r="G70" s="3"/>
      <c r="H70" s="3"/>
      <c r="I70" s="11">
        <f t="shared" si="3"/>
      </c>
      <c r="J70" s="12">
        <f t="shared" si="4"/>
      </c>
      <c r="N70">
        <v>75</v>
      </c>
      <c r="O70" t="s">
        <v>77</v>
      </c>
    </row>
    <row r="71" spans="1:15" ht="12.75">
      <c r="A71" s="12">
        <v>69</v>
      </c>
      <c r="B71" s="3"/>
      <c r="C71" s="3"/>
      <c r="D71" s="4"/>
      <c r="E71" s="5"/>
      <c r="F71" s="5"/>
      <c r="G71" s="3"/>
      <c r="H71" s="3"/>
      <c r="I71" s="11">
        <f t="shared" si="3"/>
      </c>
      <c r="J71" s="12">
        <f t="shared" si="4"/>
      </c>
      <c r="N71">
        <v>76</v>
      </c>
      <c r="O71" t="s">
        <v>77</v>
      </c>
    </row>
    <row r="72" spans="1:15" ht="12.75">
      <c r="A72" s="12">
        <v>70</v>
      </c>
      <c r="B72" s="3"/>
      <c r="C72" s="3"/>
      <c r="D72" s="4"/>
      <c r="E72" s="5"/>
      <c r="F72" s="5"/>
      <c r="G72" s="3"/>
      <c r="H72" s="3"/>
      <c r="I72" s="11">
        <f t="shared" si="3"/>
      </c>
      <c r="J72" s="12">
        <f t="shared" si="4"/>
      </c>
      <c r="N72">
        <v>77</v>
      </c>
      <c r="O72" t="s">
        <v>77</v>
      </c>
    </row>
    <row r="73" spans="1:15" ht="12.75">
      <c r="A73" s="12">
        <v>71</v>
      </c>
      <c r="B73" s="3"/>
      <c r="C73" s="3"/>
      <c r="D73" s="4"/>
      <c r="E73" s="5"/>
      <c r="F73" s="5"/>
      <c r="G73" s="3"/>
      <c r="H73" s="3"/>
      <c r="I73" s="11">
        <f t="shared" si="3"/>
      </c>
      <c r="J73" s="12">
        <f t="shared" si="4"/>
      </c>
      <c r="N73">
        <v>78</v>
      </c>
      <c r="O73" t="s">
        <v>77</v>
      </c>
    </row>
    <row r="74" spans="1:15" ht="12.75">
      <c r="A74" s="12">
        <v>72</v>
      </c>
      <c r="B74" s="3"/>
      <c r="C74" s="3"/>
      <c r="D74" s="4"/>
      <c r="E74" s="5"/>
      <c r="F74" s="5"/>
      <c r="G74" s="3"/>
      <c r="H74" s="3"/>
      <c r="I74" s="11">
        <f t="shared" si="3"/>
      </c>
      <c r="J74" s="12">
        <f t="shared" si="4"/>
      </c>
      <c r="N74">
        <v>79</v>
      </c>
      <c r="O74" t="s">
        <v>77</v>
      </c>
    </row>
    <row r="75" spans="1:15" ht="12.75">
      <c r="A75" s="12">
        <v>73</v>
      </c>
      <c r="B75" s="3"/>
      <c r="C75" s="3"/>
      <c r="D75" s="4"/>
      <c r="E75" s="5"/>
      <c r="F75" s="5"/>
      <c r="G75" s="3"/>
      <c r="H75" s="3"/>
      <c r="I75" s="11">
        <f t="shared" si="3"/>
      </c>
      <c r="J75" s="12">
        <f t="shared" si="4"/>
      </c>
      <c r="N75">
        <v>80</v>
      </c>
      <c r="O75" t="s">
        <v>77</v>
      </c>
    </row>
    <row r="76" spans="1:15" ht="12.75">
      <c r="A76" s="12">
        <v>74</v>
      </c>
      <c r="B76" s="3"/>
      <c r="C76" s="3"/>
      <c r="D76" s="4"/>
      <c r="E76" s="5"/>
      <c r="F76" s="5"/>
      <c r="G76" s="3"/>
      <c r="H76" s="3"/>
      <c r="I76" s="11">
        <f t="shared" si="3"/>
      </c>
      <c r="J76" s="12">
        <f t="shared" si="4"/>
      </c>
      <c r="N76">
        <v>81</v>
      </c>
      <c r="O76" t="s">
        <v>77</v>
      </c>
    </row>
    <row r="77" spans="1:15" ht="12.75">
      <c r="A77" s="12">
        <v>75</v>
      </c>
      <c r="B77" s="3"/>
      <c r="C77" s="3"/>
      <c r="D77" s="4"/>
      <c r="E77" s="5"/>
      <c r="F77" s="5"/>
      <c r="G77" s="3"/>
      <c r="H77" s="3"/>
      <c r="I77" s="11">
        <f t="shared" si="3"/>
      </c>
      <c r="J77" s="12">
        <f t="shared" si="4"/>
      </c>
      <c r="N77">
        <v>82</v>
      </c>
      <c r="O77" t="s">
        <v>77</v>
      </c>
    </row>
    <row r="78" spans="1:15" ht="12.75">
      <c r="A78" s="12">
        <v>76</v>
      </c>
      <c r="B78" s="3"/>
      <c r="C78" s="3"/>
      <c r="D78" s="4"/>
      <c r="E78" s="5"/>
      <c r="F78" s="5"/>
      <c r="G78" s="3"/>
      <c r="H78" s="3"/>
      <c r="I78" s="11">
        <f t="shared" si="3"/>
      </c>
      <c r="J78" s="12">
        <f t="shared" si="4"/>
      </c>
      <c r="N78">
        <v>83</v>
      </c>
      <c r="O78" t="s">
        <v>77</v>
      </c>
    </row>
    <row r="79" spans="1:15" ht="12.75">
      <c r="A79" s="12">
        <v>77</v>
      </c>
      <c r="B79" s="3"/>
      <c r="C79" s="3"/>
      <c r="D79" s="4"/>
      <c r="E79" s="5"/>
      <c r="F79" s="5"/>
      <c r="G79" s="3"/>
      <c r="H79" s="3"/>
      <c r="I79" s="11">
        <f t="shared" si="3"/>
      </c>
      <c r="J79" s="12">
        <f t="shared" si="4"/>
      </c>
      <c r="N79">
        <v>84</v>
      </c>
      <c r="O79" t="s">
        <v>77</v>
      </c>
    </row>
    <row r="80" spans="1:15" ht="12.75">
      <c r="A80" s="12">
        <v>78</v>
      </c>
      <c r="B80" s="3"/>
      <c r="C80" s="3"/>
      <c r="D80" s="4"/>
      <c r="E80" s="5"/>
      <c r="F80" s="5"/>
      <c r="G80" s="3"/>
      <c r="H80" s="3"/>
      <c r="I80" s="11">
        <f t="shared" si="3"/>
      </c>
      <c r="J80" s="12">
        <f t="shared" si="4"/>
      </c>
      <c r="N80">
        <v>85</v>
      </c>
      <c r="O80" t="s">
        <v>77</v>
      </c>
    </row>
    <row r="81" spans="1:15" ht="12.75">
      <c r="A81" s="12">
        <v>79</v>
      </c>
      <c r="B81" s="3"/>
      <c r="C81" s="3"/>
      <c r="D81" s="4"/>
      <c r="E81" s="5"/>
      <c r="F81" s="5"/>
      <c r="G81" s="3"/>
      <c r="H81" s="3"/>
      <c r="I81" s="11">
        <f t="shared" si="3"/>
      </c>
      <c r="J81" s="12">
        <f t="shared" si="4"/>
      </c>
      <c r="N81">
        <v>86</v>
      </c>
      <c r="O81" t="s">
        <v>77</v>
      </c>
    </row>
    <row r="82" spans="1:15" ht="12.75">
      <c r="A82" s="12">
        <v>80</v>
      </c>
      <c r="B82" s="3"/>
      <c r="C82" s="3"/>
      <c r="D82" s="4"/>
      <c r="E82" s="5"/>
      <c r="F82" s="5"/>
      <c r="G82" s="3"/>
      <c r="H82" s="3"/>
      <c r="I82" s="11">
        <f t="shared" si="3"/>
      </c>
      <c r="J82" s="12">
        <f t="shared" si="4"/>
      </c>
      <c r="N82">
        <v>87</v>
      </c>
      <c r="O82" t="s">
        <v>77</v>
      </c>
    </row>
    <row r="83" spans="1:15" ht="12.75">
      <c r="A83" s="12">
        <v>81</v>
      </c>
      <c r="B83" s="3"/>
      <c r="C83" s="3"/>
      <c r="D83" s="4"/>
      <c r="E83" s="5"/>
      <c r="F83" s="5"/>
      <c r="G83" s="3"/>
      <c r="H83" s="3"/>
      <c r="I83" s="11">
        <f t="shared" si="3"/>
      </c>
      <c r="J83" s="12">
        <f t="shared" si="4"/>
      </c>
      <c r="N83">
        <v>88</v>
      </c>
      <c r="O83" t="s">
        <v>77</v>
      </c>
    </row>
    <row r="84" spans="1:15" ht="12.75">
      <c r="A84" s="12">
        <v>82</v>
      </c>
      <c r="B84" s="3"/>
      <c r="C84" s="3"/>
      <c r="D84" s="4"/>
      <c r="E84" s="5"/>
      <c r="F84" s="5"/>
      <c r="G84" s="3"/>
      <c r="H84" s="3"/>
      <c r="I84" s="11">
        <f t="shared" si="3"/>
      </c>
      <c r="J84" s="12">
        <f t="shared" si="4"/>
      </c>
      <c r="N84">
        <v>89</v>
      </c>
      <c r="O84" t="s">
        <v>77</v>
      </c>
    </row>
    <row r="85" spans="1:15" ht="12.75">
      <c r="A85" s="12">
        <v>83</v>
      </c>
      <c r="B85" s="3"/>
      <c r="C85" s="3"/>
      <c r="D85" s="4"/>
      <c r="E85" s="5"/>
      <c r="F85" s="5"/>
      <c r="G85" s="3"/>
      <c r="H85" s="3"/>
      <c r="I85" s="11">
        <f t="shared" si="3"/>
      </c>
      <c r="J85" s="12">
        <f t="shared" si="4"/>
      </c>
      <c r="N85">
        <v>90</v>
      </c>
      <c r="O85" t="s">
        <v>77</v>
      </c>
    </row>
    <row r="86" spans="1:10" ht="12.75">
      <c r="A86" s="12">
        <v>84</v>
      </c>
      <c r="B86" s="3"/>
      <c r="C86" s="3"/>
      <c r="D86" s="4"/>
      <c r="E86" s="5"/>
      <c r="F86" s="5"/>
      <c r="G86" s="3"/>
      <c r="H86" s="3"/>
      <c r="I86" s="11">
        <f t="shared" si="3"/>
      </c>
      <c r="J86" s="12">
        <f t="shared" si="4"/>
      </c>
    </row>
    <row r="87" spans="1:10" ht="12.75">
      <c r="A87" s="12">
        <v>85</v>
      </c>
      <c r="B87" s="3"/>
      <c r="C87" s="3"/>
      <c r="D87" s="4"/>
      <c r="E87" s="5"/>
      <c r="F87" s="5"/>
      <c r="G87" s="3"/>
      <c r="H87" s="3"/>
      <c r="I87" s="11">
        <f t="shared" si="3"/>
      </c>
      <c r="J87" s="12">
        <f t="shared" si="4"/>
      </c>
    </row>
    <row r="88" spans="1:10" ht="12.75">
      <c r="A88" s="12">
        <v>86</v>
      </c>
      <c r="B88" s="3"/>
      <c r="C88" s="3"/>
      <c r="D88" s="4"/>
      <c r="E88" s="5"/>
      <c r="F88" s="5"/>
      <c r="G88" s="3"/>
      <c r="H88" s="3"/>
      <c r="I88" s="11">
        <f t="shared" si="3"/>
      </c>
      <c r="J88" s="12">
        <f t="shared" si="4"/>
      </c>
    </row>
    <row r="89" spans="1:10" ht="12.75">
      <c r="A89" s="12">
        <v>87</v>
      </c>
      <c r="B89" s="3"/>
      <c r="C89" s="3"/>
      <c r="D89" s="4"/>
      <c r="E89" s="5"/>
      <c r="F89" s="5"/>
      <c r="G89" s="3"/>
      <c r="H89" s="3"/>
      <c r="I89" s="11">
        <f t="shared" si="3"/>
      </c>
      <c r="J89" s="12">
        <f t="shared" si="4"/>
      </c>
    </row>
    <row r="90" spans="1:10" ht="12.75">
      <c r="A90" s="12">
        <v>88</v>
      </c>
      <c r="B90" s="3"/>
      <c r="C90" s="3"/>
      <c r="D90" s="4"/>
      <c r="E90" s="5"/>
      <c r="F90" s="5"/>
      <c r="G90" s="3"/>
      <c r="H90" s="3"/>
      <c r="I90" s="11">
        <f t="shared" si="3"/>
      </c>
      <c r="J90" s="12">
        <f t="shared" si="4"/>
      </c>
    </row>
    <row r="91" spans="1:10" ht="12.75">
      <c r="A91" s="12">
        <v>89</v>
      </c>
      <c r="B91" s="3"/>
      <c r="C91" s="3"/>
      <c r="D91" s="4"/>
      <c r="E91" s="5"/>
      <c r="F91" s="5"/>
      <c r="G91" s="3"/>
      <c r="H91" s="3"/>
      <c r="I91" s="11">
        <f t="shared" si="3"/>
      </c>
      <c r="J91" s="12">
        <f t="shared" si="4"/>
      </c>
    </row>
    <row r="92" spans="1:10" ht="12.75">
      <c r="A92" s="12">
        <v>90</v>
      </c>
      <c r="B92" s="3"/>
      <c r="C92" s="3"/>
      <c r="D92" s="4"/>
      <c r="E92" s="5"/>
      <c r="F92" s="5"/>
      <c r="G92" s="3"/>
      <c r="H92" s="3"/>
      <c r="I92" s="11">
        <f t="shared" si="3"/>
      </c>
      <c r="J92" s="12">
        <f t="shared" si="4"/>
      </c>
    </row>
    <row r="93" spans="1:10" ht="12.75">
      <c r="A93" s="12">
        <v>91</v>
      </c>
      <c r="B93" s="3"/>
      <c r="C93" s="3"/>
      <c r="D93" s="4"/>
      <c r="E93" s="5"/>
      <c r="F93" s="5"/>
      <c r="G93" s="3"/>
      <c r="H93" s="3"/>
      <c r="I93" s="11">
        <f t="shared" si="3"/>
      </c>
      <c r="J93" s="12">
        <f t="shared" si="4"/>
      </c>
    </row>
    <row r="94" spans="1:10" ht="12.75">
      <c r="A94" s="12">
        <v>92</v>
      </c>
      <c r="B94" s="3"/>
      <c r="C94" s="3"/>
      <c r="D94" s="4"/>
      <c r="E94" s="5"/>
      <c r="F94" s="5"/>
      <c r="G94" s="3"/>
      <c r="H94" s="3"/>
      <c r="I94" s="11">
        <f t="shared" si="3"/>
      </c>
      <c r="J94" s="12">
        <f t="shared" si="4"/>
      </c>
    </row>
    <row r="95" spans="1:10" ht="12.75">
      <c r="A95" s="12">
        <v>93</v>
      </c>
      <c r="B95" s="3"/>
      <c r="C95" s="3"/>
      <c r="D95" s="4"/>
      <c r="E95" s="5"/>
      <c r="F95" s="5"/>
      <c r="G95" s="3"/>
      <c r="H95" s="3"/>
      <c r="I95" s="11">
        <f t="shared" si="3"/>
      </c>
      <c r="J95" s="12">
        <f t="shared" si="4"/>
      </c>
    </row>
    <row r="96" spans="1:10" ht="12.75">
      <c r="A96" s="12">
        <v>94</v>
      </c>
      <c r="B96" s="3"/>
      <c r="C96" s="3"/>
      <c r="D96" s="4"/>
      <c r="E96" s="5"/>
      <c r="F96" s="5"/>
      <c r="G96" s="3"/>
      <c r="H96" s="3"/>
      <c r="I96" s="11">
        <f t="shared" si="3"/>
      </c>
      <c r="J96" s="12">
        <f t="shared" si="4"/>
      </c>
    </row>
    <row r="97" spans="1:10" ht="12.75">
      <c r="A97" s="12">
        <v>95</v>
      </c>
      <c r="B97" s="3"/>
      <c r="C97" s="3"/>
      <c r="D97" s="4"/>
      <c r="E97" s="5"/>
      <c r="F97" s="5"/>
      <c r="G97" s="3"/>
      <c r="H97" s="3"/>
      <c r="I97" s="11">
        <f t="shared" si="3"/>
      </c>
      <c r="J97" s="12">
        <f t="shared" si="4"/>
      </c>
    </row>
    <row r="98" spans="1:10" ht="12.75">
      <c r="A98" s="12">
        <v>96</v>
      </c>
      <c r="B98" s="3"/>
      <c r="C98" s="3"/>
      <c r="D98" s="4"/>
      <c r="E98" s="5"/>
      <c r="F98" s="5"/>
      <c r="G98" s="3"/>
      <c r="H98" s="3"/>
      <c r="I98" s="11">
        <f t="shared" si="3"/>
      </c>
      <c r="J98" s="12">
        <f t="shared" si="4"/>
      </c>
    </row>
    <row r="99" spans="1:10" ht="12.75">
      <c r="A99" s="12">
        <v>97</v>
      </c>
      <c r="B99" s="3"/>
      <c r="C99" s="3"/>
      <c r="D99" s="4"/>
      <c r="E99" s="5"/>
      <c r="F99" s="5"/>
      <c r="G99" s="3"/>
      <c r="H99" s="3"/>
      <c r="I99" s="11">
        <f t="shared" si="3"/>
      </c>
      <c r="J99" s="12">
        <f>IF(ISNUMBER(D99),VLOOKUP(I99,N:O,2,FALSE),"")</f>
      </c>
    </row>
    <row r="100" spans="1:10" ht="12.75">
      <c r="A100" s="12">
        <v>98</v>
      </c>
      <c r="B100" s="3"/>
      <c r="C100" s="3"/>
      <c r="D100" s="4"/>
      <c r="E100" s="5"/>
      <c r="F100" s="5"/>
      <c r="G100" s="3"/>
      <c r="H100" s="3"/>
      <c r="I100" s="11">
        <f t="shared" si="3"/>
      </c>
      <c r="J100" s="12">
        <f>IF(ISNUMBER(D100),VLOOKUP(I100,N:O,2,FALSE),"")</f>
      </c>
    </row>
    <row r="101" spans="1:10" ht="12.75">
      <c r="A101" s="12">
        <v>99</v>
      </c>
      <c r="B101" s="3"/>
      <c r="C101" s="3"/>
      <c r="D101" s="4"/>
      <c r="E101" s="5"/>
      <c r="F101" s="5"/>
      <c r="G101" s="3"/>
      <c r="H101" s="3"/>
      <c r="I101" s="11">
        <f t="shared" si="3"/>
      </c>
      <c r="J101" s="12">
        <f>IF(ISNUMBER(D101),VLOOKUP(I101,N:O,2,FALSE),"")</f>
      </c>
    </row>
    <row r="102" spans="1:10" ht="12.75">
      <c r="A102" s="12">
        <v>100</v>
      </c>
      <c r="B102" s="3"/>
      <c r="C102" s="3"/>
      <c r="D102" s="4"/>
      <c r="E102" s="5"/>
      <c r="F102" s="5"/>
      <c r="G102" s="3"/>
      <c r="H102" s="3"/>
      <c r="I102" s="11">
        <f t="shared" si="3"/>
      </c>
      <c r="J102" s="12">
        <f>IF(ISNUMBER(D102),VLOOKUP(I102,N:O,2,FALSE),"")</f>
      </c>
    </row>
  </sheetData>
  <sheetProtection/>
  <mergeCells count="1">
    <mergeCell ref="A1:J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3"/>
  <sheetViews>
    <sheetView zoomScalePageLayoutView="0" workbookViewId="0" topLeftCell="A1">
      <selection activeCell="I31" sqref="I31"/>
    </sheetView>
  </sheetViews>
  <sheetFormatPr defaultColWidth="11.421875" defaultRowHeight="12.75"/>
  <cols>
    <col min="1" max="1" width="4.140625" style="0" bestFit="1" customWidth="1"/>
    <col min="2" max="2" width="22.140625" style="0" customWidth="1"/>
    <col min="3" max="3" width="20.8515625" style="0" customWidth="1"/>
    <col min="4" max="4" width="16.421875" style="0" customWidth="1"/>
    <col min="5" max="5" width="12.8515625" style="0" customWidth="1"/>
    <col min="6" max="6" width="15.57421875" style="0" customWidth="1"/>
    <col min="7" max="7" width="33.421875" style="0" customWidth="1"/>
    <col min="8" max="8" width="21.140625" style="0" customWidth="1"/>
    <col min="9" max="9" width="5.00390625" style="0" bestFit="1" customWidth="1"/>
    <col min="10" max="10" width="13.421875" style="0" bestFit="1" customWidth="1"/>
  </cols>
  <sheetData>
    <row r="1" spans="1:10" ht="12.75">
      <c r="A1" s="72" t="s">
        <v>102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45">
      <c r="A2" s="13" t="s">
        <v>83</v>
      </c>
      <c r="B2" s="2" t="s">
        <v>2</v>
      </c>
      <c r="C2" s="2" t="s">
        <v>3</v>
      </c>
      <c r="D2" s="2" t="s">
        <v>4</v>
      </c>
      <c r="E2" s="1" t="s">
        <v>52</v>
      </c>
      <c r="F2" s="1" t="s">
        <v>51</v>
      </c>
      <c r="G2" s="2" t="s">
        <v>53</v>
      </c>
      <c r="H2" s="2" t="s">
        <v>0</v>
      </c>
      <c r="I2" s="9" t="s">
        <v>81</v>
      </c>
      <c r="J2" s="10" t="s">
        <v>82</v>
      </c>
    </row>
    <row r="3" spans="1:15" ht="12.75">
      <c r="A3" s="12">
        <v>1</v>
      </c>
      <c r="B3" s="3" t="s">
        <v>103</v>
      </c>
      <c r="C3" s="3" t="s">
        <v>104</v>
      </c>
      <c r="D3" s="4">
        <v>20585</v>
      </c>
      <c r="E3" s="5">
        <v>4</v>
      </c>
      <c r="F3" s="5">
        <v>4</v>
      </c>
      <c r="G3" s="3" t="s">
        <v>105</v>
      </c>
      <c r="H3" s="3"/>
      <c r="I3" s="11">
        <f aca="true" t="shared" si="0" ref="I3:I34">IF(ISNUMBER(D3),2015-YEAR(D3),"")</f>
        <v>59</v>
      </c>
      <c r="J3" s="12" t="str">
        <f aca="true" t="shared" si="1" ref="J3:J34">IF(ISNUMBER(D3),VLOOKUP(I3,N$1:O$65536,2,FALSE),"")</f>
        <v>Super Vétéran</v>
      </c>
      <c r="N3">
        <v>11</v>
      </c>
      <c r="O3" t="s">
        <v>78</v>
      </c>
    </row>
    <row r="4" spans="1:15" ht="12.75">
      <c r="A4" s="12">
        <v>2</v>
      </c>
      <c r="B4" s="3" t="s">
        <v>106</v>
      </c>
      <c r="C4" s="3" t="s">
        <v>107</v>
      </c>
      <c r="D4" s="4">
        <v>23870</v>
      </c>
      <c r="E4" s="5"/>
      <c r="F4" s="5">
        <v>5</v>
      </c>
      <c r="G4" s="3" t="s">
        <v>108</v>
      </c>
      <c r="H4" s="3"/>
      <c r="I4" s="11">
        <f t="shared" si="0"/>
        <v>50</v>
      </c>
      <c r="J4" s="12" t="str">
        <f t="shared" si="1"/>
        <v>Super Vétéran</v>
      </c>
      <c r="N4">
        <v>12</v>
      </c>
      <c r="O4" t="s">
        <v>78</v>
      </c>
    </row>
    <row r="5" spans="1:15" ht="12.75">
      <c r="A5" s="12">
        <v>3</v>
      </c>
      <c r="B5" s="3" t="s">
        <v>110</v>
      </c>
      <c r="C5" s="3" t="s">
        <v>111</v>
      </c>
      <c r="D5" s="4">
        <v>19518</v>
      </c>
      <c r="E5" s="5">
        <v>5</v>
      </c>
      <c r="F5" s="5">
        <v>5</v>
      </c>
      <c r="G5" s="3"/>
      <c r="H5" s="3"/>
      <c r="I5" s="11">
        <f t="shared" si="0"/>
        <v>62</v>
      </c>
      <c r="J5" s="12" t="str">
        <f t="shared" si="1"/>
        <v>Ancien</v>
      </c>
      <c r="N5">
        <v>13</v>
      </c>
      <c r="O5" t="s">
        <v>54</v>
      </c>
    </row>
    <row r="6" spans="1:15" ht="12.75">
      <c r="A6" s="12">
        <v>4</v>
      </c>
      <c r="B6" s="3" t="s">
        <v>112</v>
      </c>
      <c r="C6" s="3" t="s">
        <v>113</v>
      </c>
      <c r="D6" s="4">
        <v>21240</v>
      </c>
      <c r="E6" s="5"/>
      <c r="F6" s="5">
        <v>5</v>
      </c>
      <c r="G6" s="3"/>
      <c r="H6" s="3"/>
      <c r="I6" s="11">
        <f t="shared" si="0"/>
        <v>57</v>
      </c>
      <c r="J6" s="12" t="str">
        <f t="shared" si="1"/>
        <v>Super Vétéran</v>
      </c>
      <c r="N6">
        <v>14</v>
      </c>
      <c r="O6" t="s">
        <v>54</v>
      </c>
    </row>
    <row r="7" spans="1:15" ht="12.75">
      <c r="A7" s="12">
        <v>5</v>
      </c>
      <c r="B7" s="3" t="s">
        <v>114</v>
      </c>
      <c r="C7" s="3" t="s">
        <v>115</v>
      </c>
      <c r="D7" s="4">
        <v>19102</v>
      </c>
      <c r="E7" s="5">
        <v>4</v>
      </c>
      <c r="F7" s="5">
        <v>5</v>
      </c>
      <c r="G7" s="3"/>
      <c r="H7" s="3"/>
      <c r="I7" s="11">
        <f t="shared" si="0"/>
        <v>63</v>
      </c>
      <c r="J7" s="12" t="str">
        <f t="shared" si="1"/>
        <v>Ancien</v>
      </c>
      <c r="N7">
        <v>15</v>
      </c>
      <c r="O7" t="s">
        <v>1</v>
      </c>
    </row>
    <row r="8" spans="1:15" ht="12.75">
      <c r="A8" s="12">
        <v>6</v>
      </c>
      <c r="B8" s="3" t="s">
        <v>116</v>
      </c>
      <c r="C8" s="3" t="s">
        <v>117</v>
      </c>
      <c r="D8" s="4">
        <v>20915</v>
      </c>
      <c r="E8" s="5">
        <v>4</v>
      </c>
      <c r="F8" s="5">
        <v>4</v>
      </c>
      <c r="G8" s="3"/>
      <c r="H8" s="3"/>
      <c r="I8" s="11">
        <f t="shared" si="0"/>
        <v>58</v>
      </c>
      <c r="J8" s="12" t="str">
        <f t="shared" si="1"/>
        <v>Super Vétéran</v>
      </c>
      <c r="N8">
        <v>16</v>
      </c>
      <c r="O8" t="s">
        <v>1</v>
      </c>
    </row>
    <row r="9" spans="1:15" ht="12.75">
      <c r="A9" s="12">
        <v>7</v>
      </c>
      <c r="B9" s="3" t="s">
        <v>118</v>
      </c>
      <c r="C9" s="3" t="s">
        <v>119</v>
      </c>
      <c r="D9" s="4">
        <v>24934</v>
      </c>
      <c r="E9" s="5">
        <v>4</v>
      </c>
      <c r="F9" s="5">
        <v>4</v>
      </c>
      <c r="G9" s="3"/>
      <c r="H9" s="3"/>
      <c r="I9" s="11">
        <f t="shared" si="0"/>
        <v>47</v>
      </c>
      <c r="J9" s="12" t="str">
        <f t="shared" si="1"/>
        <v>Vétéran</v>
      </c>
      <c r="N9">
        <v>17</v>
      </c>
      <c r="O9" t="s">
        <v>79</v>
      </c>
    </row>
    <row r="10" spans="1:15" ht="12.75">
      <c r="A10" s="12">
        <v>8</v>
      </c>
      <c r="B10" s="3" t="s">
        <v>118</v>
      </c>
      <c r="C10" s="3" t="s">
        <v>120</v>
      </c>
      <c r="D10" s="4">
        <v>18169</v>
      </c>
      <c r="E10" s="5">
        <v>5</v>
      </c>
      <c r="F10" s="5">
        <v>5</v>
      </c>
      <c r="G10" s="3"/>
      <c r="H10" s="3"/>
      <c r="I10" s="11">
        <f t="shared" si="0"/>
        <v>66</v>
      </c>
      <c r="J10" s="12" t="str">
        <f t="shared" si="1"/>
        <v>Ancien</v>
      </c>
      <c r="N10">
        <v>18</v>
      </c>
      <c r="O10" t="s">
        <v>79</v>
      </c>
    </row>
    <row r="11" spans="1:15" ht="12.75">
      <c r="A11" s="12">
        <v>9</v>
      </c>
      <c r="B11" s="3" t="s">
        <v>122</v>
      </c>
      <c r="C11" s="3" t="s">
        <v>123</v>
      </c>
      <c r="D11" s="4">
        <v>28067</v>
      </c>
      <c r="E11" s="5">
        <v>5</v>
      </c>
      <c r="F11" s="69">
        <v>5</v>
      </c>
      <c r="G11" s="3"/>
      <c r="H11" s="3"/>
      <c r="I11" s="11">
        <f t="shared" si="0"/>
        <v>39</v>
      </c>
      <c r="J11" s="12" t="str">
        <f t="shared" si="1"/>
        <v>Sénior</v>
      </c>
      <c r="N11">
        <v>19</v>
      </c>
      <c r="O11" t="s">
        <v>80</v>
      </c>
    </row>
    <row r="12" spans="1:15" ht="12.75">
      <c r="A12" s="12">
        <v>10</v>
      </c>
      <c r="B12" s="3" t="s">
        <v>125</v>
      </c>
      <c r="C12" s="3" t="s">
        <v>113</v>
      </c>
      <c r="D12" s="4">
        <v>19381</v>
      </c>
      <c r="E12" s="5">
        <v>5</v>
      </c>
      <c r="F12" s="5">
        <v>5</v>
      </c>
      <c r="G12" s="3"/>
      <c r="H12" s="3"/>
      <c r="I12" s="11">
        <f t="shared" si="0"/>
        <v>62</v>
      </c>
      <c r="J12" s="12" t="str">
        <f t="shared" si="1"/>
        <v>Ancien</v>
      </c>
      <c r="N12">
        <v>20</v>
      </c>
      <c r="O12" t="s">
        <v>80</v>
      </c>
    </row>
    <row r="13" spans="1:15" ht="12.75">
      <c r="A13" s="12">
        <v>11</v>
      </c>
      <c r="B13" s="3" t="s">
        <v>127</v>
      </c>
      <c r="C13" s="3" t="s">
        <v>128</v>
      </c>
      <c r="D13" s="4">
        <v>21191</v>
      </c>
      <c r="E13" s="5">
        <v>5</v>
      </c>
      <c r="F13" s="5">
        <v>5</v>
      </c>
      <c r="G13" s="3"/>
      <c r="H13" s="3"/>
      <c r="I13" s="11">
        <f t="shared" si="0"/>
        <v>57</v>
      </c>
      <c r="J13" s="12" t="str">
        <f t="shared" si="1"/>
        <v>Super Vétéran</v>
      </c>
      <c r="N13">
        <v>21</v>
      </c>
      <c r="O13" t="s">
        <v>80</v>
      </c>
    </row>
    <row r="14" spans="1:15" ht="12.75">
      <c r="A14" s="12">
        <v>12</v>
      </c>
      <c r="B14" s="3" t="s">
        <v>127</v>
      </c>
      <c r="C14" s="3" t="s">
        <v>129</v>
      </c>
      <c r="D14" s="4">
        <v>21191</v>
      </c>
      <c r="E14" s="5">
        <v>5</v>
      </c>
      <c r="F14" s="5">
        <v>5</v>
      </c>
      <c r="G14" s="3"/>
      <c r="H14" s="3"/>
      <c r="I14" s="11">
        <f t="shared" si="0"/>
        <v>57</v>
      </c>
      <c r="J14" s="12" t="str">
        <f t="shared" si="1"/>
        <v>Super Vétéran</v>
      </c>
      <c r="N14">
        <v>22</v>
      </c>
      <c r="O14" t="s">
        <v>80</v>
      </c>
    </row>
    <row r="15" spans="1:15" ht="12.75">
      <c r="A15" s="12">
        <v>13</v>
      </c>
      <c r="B15" s="3" t="s">
        <v>130</v>
      </c>
      <c r="C15" s="3" t="s">
        <v>131</v>
      </c>
      <c r="D15" s="4">
        <v>23287</v>
      </c>
      <c r="E15" s="5">
        <v>4</v>
      </c>
      <c r="F15" s="5">
        <v>4</v>
      </c>
      <c r="G15" s="3"/>
      <c r="H15" s="3"/>
      <c r="I15" s="11">
        <f t="shared" si="0"/>
        <v>52</v>
      </c>
      <c r="J15" s="12" t="str">
        <f t="shared" si="1"/>
        <v>Super Vétéran</v>
      </c>
      <c r="N15">
        <v>23</v>
      </c>
      <c r="O15" t="s">
        <v>75</v>
      </c>
    </row>
    <row r="16" spans="1:15" ht="12.75">
      <c r="A16" s="12">
        <v>14</v>
      </c>
      <c r="B16" s="3" t="s">
        <v>132</v>
      </c>
      <c r="C16" s="3" t="s">
        <v>113</v>
      </c>
      <c r="D16" s="4">
        <v>22426</v>
      </c>
      <c r="E16" s="5">
        <v>2</v>
      </c>
      <c r="F16" s="5">
        <v>2</v>
      </c>
      <c r="G16" s="3"/>
      <c r="H16" s="3"/>
      <c r="I16" s="11">
        <f t="shared" si="0"/>
        <v>54</v>
      </c>
      <c r="J16" s="12" t="str">
        <f t="shared" si="1"/>
        <v>Super Vétéran</v>
      </c>
      <c r="N16">
        <v>24</v>
      </c>
      <c r="O16" t="s">
        <v>75</v>
      </c>
    </row>
    <row r="17" spans="1:15" ht="12.75">
      <c r="A17" s="12">
        <v>15</v>
      </c>
      <c r="B17" s="3" t="s">
        <v>133</v>
      </c>
      <c r="C17" s="3" t="s">
        <v>134</v>
      </c>
      <c r="D17" s="4">
        <v>15830</v>
      </c>
      <c r="E17" s="5"/>
      <c r="F17" s="5">
        <v>5</v>
      </c>
      <c r="G17" s="3" t="s">
        <v>604</v>
      </c>
      <c r="H17" s="3"/>
      <c r="I17" s="11">
        <f t="shared" si="0"/>
        <v>72</v>
      </c>
      <c r="J17" s="12" t="str">
        <f t="shared" si="1"/>
        <v>Ancien</v>
      </c>
      <c r="N17">
        <v>25</v>
      </c>
      <c r="O17" t="s">
        <v>75</v>
      </c>
    </row>
    <row r="18" spans="1:15" ht="12.75">
      <c r="A18" s="12">
        <v>16</v>
      </c>
      <c r="B18" s="3" t="s">
        <v>591</v>
      </c>
      <c r="C18" s="3" t="s">
        <v>592</v>
      </c>
      <c r="D18" s="4">
        <v>30614</v>
      </c>
      <c r="E18" s="5"/>
      <c r="F18" s="5">
        <v>2</v>
      </c>
      <c r="G18" s="3" t="s">
        <v>590</v>
      </c>
      <c r="H18" s="3"/>
      <c r="I18" s="11">
        <f t="shared" si="0"/>
        <v>32</v>
      </c>
      <c r="J18" s="12" t="str">
        <f t="shared" si="1"/>
        <v>Sénior</v>
      </c>
      <c r="N18">
        <v>26</v>
      </c>
      <c r="O18" t="s">
        <v>75</v>
      </c>
    </row>
    <row r="19" spans="1:15" ht="12.75">
      <c r="A19" s="12">
        <v>17</v>
      </c>
      <c r="B19" s="3" t="s">
        <v>136</v>
      </c>
      <c r="C19" s="3" t="s">
        <v>137</v>
      </c>
      <c r="D19" s="4">
        <v>21519</v>
      </c>
      <c r="E19" s="5">
        <v>5</v>
      </c>
      <c r="F19" s="5">
        <v>4</v>
      </c>
      <c r="G19" s="3"/>
      <c r="H19" s="3"/>
      <c r="I19" s="11">
        <f t="shared" si="0"/>
        <v>57</v>
      </c>
      <c r="J19" s="12" t="str">
        <f t="shared" si="1"/>
        <v>Super Vétéran</v>
      </c>
      <c r="N19">
        <v>27</v>
      </c>
      <c r="O19" t="s">
        <v>75</v>
      </c>
    </row>
    <row r="20" spans="1:15" ht="12.75">
      <c r="A20" s="12">
        <v>18</v>
      </c>
      <c r="B20" s="3" t="s">
        <v>138</v>
      </c>
      <c r="C20" s="3" t="s">
        <v>126</v>
      </c>
      <c r="D20" s="4">
        <v>20052</v>
      </c>
      <c r="E20" s="5">
        <v>5</v>
      </c>
      <c r="F20" s="5">
        <v>5</v>
      </c>
      <c r="G20" s="3"/>
      <c r="H20" s="3"/>
      <c r="I20" s="11">
        <f t="shared" si="0"/>
        <v>61</v>
      </c>
      <c r="J20" s="12" t="str">
        <f t="shared" si="1"/>
        <v>Ancien</v>
      </c>
      <c r="N20">
        <v>28</v>
      </c>
      <c r="O20" t="s">
        <v>75</v>
      </c>
    </row>
    <row r="21" spans="1:15" ht="12.75">
      <c r="A21" s="12">
        <v>19</v>
      </c>
      <c r="B21" s="3" t="s">
        <v>140</v>
      </c>
      <c r="C21" s="3" t="s">
        <v>104</v>
      </c>
      <c r="D21" s="4">
        <v>18180</v>
      </c>
      <c r="E21" s="5">
        <v>5</v>
      </c>
      <c r="F21" s="5">
        <v>5</v>
      </c>
      <c r="G21" s="3"/>
      <c r="H21" s="3"/>
      <c r="I21" s="11">
        <f t="shared" si="0"/>
        <v>66</v>
      </c>
      <c r="J21" s="12" t="str">
        <f t="shared" si="1"/>
        <v>Ancien</v>
      </c>
      <c r="N21">
        <v>29</v>
      </c>
      <c r="O21" t="s">
        <v>75</v>
      </c>
    </row>
    <row r="22" spans="1:15" ht="12.75">
      <c r="A22" s="12">
        <v>20</v>
      </c>
      <c r="B22" s="3" t="s">
        <v>140</v>
      </c>
      <c r="C22" s="3" t="s">
        <v>165</v>
      </c>
      <c r="D22" s="4">
        <v>26706</v>
      </c>
      <c r="E22" s="5"/>
      <c r="F22" s="5">
        <v>4</v>
      </c>
      <c r="G22" s="3" t="s">
        <v>590</v>
      </c>
      <c r="H22" s="3"/>
      <c r="I22" s="11">
        <f t="shared" si="0"/>
        <v>42</v>
      </c>
      <c r="J22" s="12" t="str">
        <f t="shared" si="1"/>
        <v>Vétéran</v>
      </c>
      <c r="N22">
        <v>30</v>
      </c>
      <c r="O22" t="s">
        <v>75</v>
      </c>
    </row>
    <row r="23" spans="1:15" ht="12.75">
      <c r="A23" s="12">
        <v>21</v>
      </c>
      <c r="B23" s="3" t="s">
        <v>141</v>
      </c>
      <c r="C23" s="3" t="s">
        <v>124</v>
      </c>
      <c r="D23" s="4">
        <v>19168</v>
      </c>
      <c r="E23" s="5">
        <v>5</v>
      </c>
      <c r="F23" s="5">
        <v>5</v>
      </c>
      <c r="G23" s="3"/>
      <c r="H23" s="3"/>
      <c r="I23" s="11">
        <f t="shared" si="0"/>
        <v>63</v>
      </c>
      <c r="J23" s="12" t="str">
        <f t="shared" si="1"/>
        <v>Ancien</v>
      </c>
      <c r="N23">
        <v>31</v>
      </c>
      <c r="O23" t="s">
        <v>75</v>
      </c>
    </row>
    <row r="24" spans="1:15" ht="12.75">
      <c r="A24" s="12">
        <v>22</v>
      </c>
      <c r="B24" s="3" t="s">
        <v>142</v>
      </c>
      <c r="C24" s="3" t="s">
        <v>143</v>
      </c>
      <c r="D24" s="4">
        <v>20374</v>
      </c>
      <c r="E24" s="5">
        <v>4</v>
      </c>
      <c r="F24" s="5">
        <v>4</v>
      </c>
      <c r="G24" s="3"/>
      <c r="H24" s="3"/>
      <c r="I24" s="11">
        <f t="shared" si="0"/>
        <v>60</v>
      </c>
      <c r="J24" s="12" t="str">
        <f t="shared" si="1"/>
        <v>Ancien</v>
      </c>
      <c r="N24">
        <v>32</v>
      </c>
      <c r="O24" t="s">
        <v>75</v>
      </c>
    </row>
    <row r="25" spans="1:15" ht="12.75">
      <c r="A25" s="12">
        <v>23</v>
      </c>
      <c r="B25" s="3" t="s">
        <v>144</v>
      </c>
      <c r="C25" s="3" t="s">
        <v>145</v>
      </c>
      <c r="D25" s="4">
        <v>23170</v>
      </c>
      <c r="E25" s="5">
        <v>4</v>
      </c>
      <c r="F25" s="5">
        <v>4</v>
      </c>
      <c r="G25" s="3"/>
      <c r="H25" s="3"/>
      <c r="I25" s="11">
        <f t="shared" si="0"/>
        <v>52</v>
      </c>
      <c r="J25" s="12" t="str">
        <f t="shared" si="1"/>
        <v>Super Vétéran</v>
      </c>
      <c r="N25">
        <v>33</v>
      </c>
      <c r="O25" t="s">
        <v>75</v>
      </c>
    </row>
    <row r="26" spans="1:15" ht="12.75">
      <c r="A26" s="12">
        <v>24</v>
      </c>
      <c r="B26" s="3" t="s">
        <v>146</v>
      </c>
      <c r="C26" s="3" t="s">
        <v>104</v>
      </c>
      <c r="D26" s="4">
        <v>24470</v>
      </c>
      <c r="E26" s="5">
        <v>4</v>
      </c>
      <c r="F26" s="5">
        <v>4</v>
      </c>
      <c r="G26" s="3"/>
      <c r="H26" s="3"/>
      <c r="I26" s="11">
        <f t="shared" si="0"/>
        <v>49</v>
      </c>
      <c r="J26" s="12" t="str">
        <f t="shared" si="1"/>
        <v>Vétéran</v>
      </c>
      <c r="N26">
        <v>34</v>
      </c>
      <c r="O26" t="s">
        <v>75</v>
      </c>
    </row>
    <row r="27" spans="1:15" ht="12.75">
      <c r="A27" s="12">
        <v>25</v>
      </c>
      <c r="B27" s="3" t="s">
        <v>147</v>
      </c>
      <c r="C27" s="3" t="s">
        <v>104</v>
      </c>
      <c r="D27" s="4">
        <v>19325</v>
      </c>
      <c r="E27" s="5">
        <v>5</v>
      </c>
      <c r="F27" s="69">
        <v>4</v>
      </c>
      <c r="G27" s="3"/>
      <c r="H27" s="3"/>
      <c r="I27" s="11">
        <f t="shared" si="0"/>
        <v>63</v>
      </c>
      <c r="J27" s="12" t="str">
        <f t="shared" si="1"/>
        <v>Ancien</v>
      </c>
      <c r="N27">
        <v>35</v>
      </c>
      <c r="O27" t="s">
        <v>75</v>
      </c>
    </row>
    <row r="28" spans="1:15" ht="12.75">
      <c r="A28" s="12">
        <v>26</v>
      </c>
      <c r="B28" s="3" t="s">
        <v>148</v>
      </c>
      <c r="C28" s="3" t="s">
        <v>149</v>
      </c>
      <c r="D28" s="4">
        <v>17799</v>
      </c>
      <c r="E28" s="5">
        <v>5</v>
      </c>
      <c r="F28" s="5">
        <v>5</v>
      </c>
      <c r="G28" s="3"/>
      <c r="H28" s="3"/>
      <c r="I28" s="11">
        <f t="shared" si="0"/>
        <v>67</v>
      </c>
      <c r="J28" s="12" t="str">
        <f t="shared" si="1"/>
        <v>Ancien</v>
      </c>
      <c r="N28">
        <v>36</v>
      </c>
      <c r="O28" t="s">
        <v>75</v>
      </c>
    </row>
    <row r="29" spans="1:15" ht="12.75">
      <c r="A29" s="12">
        <v>27</v>
      </c>
      <c r="B29" s="3" t="s">
        <v>150</v>
      </c>
      <c r="C29" s="3" t="s">
        <v>151</v>
      </c>
      <c r="D29" s="4">
        <v>21469</v>
      </c>
      <c r="E29" s="5"/>
      <c r="F29" s="5">
        <v>5</v>
      </c>
      <c r="G29" s="3"/>
      <c r="H29" s="3"/>
      <c r="I29" s="11">
        <f t="shared" si="0"/>
        <v>57</v>
      </c>
      <c r="J29" s="12" t="str">
        <f t="shared" si="1"/>
        <v>Super Vétéran</v>
      </c>
      <c r="N29">
        <v>37</v>
      </c>
      <c r="O29" t="s">
        <v>75</v>
      </c>
    </row>
    <row r="30" spans="1:15" ht="12.75">
      <c r="A30" s="12">
        <v>28</v>
      </c>
      <c r="B30" s="3" t="s">
        <v>152</v>
      </c>
      <c r="C30" s="3" t="s">
        <v>153</v>
      </c>
      <c r="D30" s="4">
        <v>23361</v>
      </c>
      <c r="E30" s="5"/>
      <c r="F30" s="5">
        <v>4</v>
      </c>
      <c r="G30" s="3"/>
      <c r="H30" s="3"/>
      <c r="I30" s="11">
        <f t="shared" si="0"/>
        <v>52</v>
      </c>
      <c r="J30" s="12" t="str">
        <f t="shared" si="1"/>
        <v>Super Vétéran</v>
      </c>
      <c r="N30">
        <v>38</v>
      </c>
      <c r="O30" t="s">
        <v>75</v>
      </c>
    </row>
    <row r="31" spans="1:15" ht="12.75">
      <c r="A31" s="12">
        <v>29</v>
      </c>
      <c r="B31" s="3" t="s">
        <v>154</v>
      </c>
      <c r="C31" s="3" t="s">
        <v>155</v>
      </c>
      <c r="D31" s="4">
        <v>25061</v>
      </c>
      <c r="E31" s="5"/>
      <c r="F31" s="5">
        <v>5</v>
      </c>
      <c r="G31" s="3"/>
      <c r="H31" s="3"/>
      <c r="I31" s="11">
        <f t="shared" si="0"/>
        <v>47</v>
      </c>
      <c r="J31" s="12" t="str">
        <f t="shared" si="1"/>
        <v>Vétéran</v>
      </c>
      <c r="N31">
        <v>39</v>
      </c>
      <c r="O31" t="s">
        <v>75</v>
      </c>
    </row>
    <row r="32" spans="1:15" ht="12.75">
      <c r="A32" s="12">
        <v>30</v>
      </c>
      <c r="B32" s="3" t="s">
        <v>154</v>
      </c>
      <c r="C32" s="3" t="s">
        <v>119</v>
      </c>
      <c r="D32" s="4">
        <v>26395</v>
      </c>
      <c r="E32" s="5"/>
      <c r="F32" s="5">
        <v>5</v>
      </c>
      <c r="G32" s="3"/>
      <c r="H32" s="3"/>
      <c r="I32" s="11">
        <f t="shared" si="0"/>
        <v>43</v>
      </c>
      <c r="J32" s="12" t="str">
        <f t="shared" si="1"/>
        <v>Vétéran</v>
      </c>
      <c r="N32">
        <v>40</v>
      </c>
      <c r="O32" t="s">
        <v>74</v>
      </c>
    </row>
    <row r="33" spans="1:15" ht="12.75">
      <c r="A33" s="12">
        <v>31</v>
      </c>
      <c r="B33" s="3" t="s">
        <v>156</v>
      </c>
      <c r="C33" s="3" t="s">
        <v>137</v>
      </c>
      <c r="D33" s="4">
        <v>23562</v>
      </c>
      <c r="E33" s="5">
        <v>2</v>
      </c>
      <c r="F33" s="5">
        <v>2</v>
      </c>
      <c r="G33" s="3"/>
      <c r="H33" s="3"/>
      <c r="I33" s="11">
        <f t="shared" si="0"/>
        <v>51</v>
      </c>
      <c r="J33" s="12" t="str">
        <f t="shared" si="1"/>
        <v>Super Vétéran</v>
      </c>
      <c r="N33">
        <v>41</v>
      </c>
      <c r="O33" t="s">
        <v>74</v>
      </c>
    </row>
    <row r="34" spans="1:15" ht="12.75">
      <c r="A34" s="12">
        <v>32</v>
      </c>
      <c r="B34" s="3" t="s">
        <v>157</v>
      </c>
      <c r="C34" s="3" t="s">
        <v>117</v>
      </c>
      <c r="D34" s="4">
        <v>20348</v>
      </c>
      <c r="E34" s="5">
        <v>3</v>
      </c>
      <c r="F34" s="5">
        <v>3</v>
      </c>
      <c r="G34" s="3"/>
      <c r="H34" s="3"/>
      <c r="I34" s="11">
        <f t="shared" si="0"/>
        <v>60</v>
      </c>
      <c r="J34" s="12" t="str">
        <f t="shared" si="1"/>
        <v>Ancien</v>
      </c>
      <c r="N34">
        <v>42</v>
      </c>
      <c r="O34" t="s">
        <v>74</v>
      </c>
    </row>
    <row r="35" spans="1:15" ht="12.75">
      <c r="A35" s="12">
        <v>33</v>
      </c>
      <c r="B35" s="3" t="s">
        <v>593</v>
      </c>
      <c r="C35" s="3" t="s">
        <v>594</v>
      </c>
      <c r="D35" s="4">
        <v>28867</v>
      </c>
      <c r="E35" s="5"/>
      <c r="F35" s="5">
        <v>4</v>
      </c>
      <c r="G35" s="3" t="s">
        <v>590</v>
      </c>
      <c r="H35" s="3"/>
      <c r="I35" s="11">
        <f aca="true" t="shared" si="2" ref="I35:I70">IF(ISNUMBER(D35),2015-YEAR(D35),"")</f>
        <v>36</v>
      </c>
      <c r="J35" s="12" t="str">
        <f aca="true" t="shared" si="3" ref="J35:J66">IF(ISNUMBER(D35),VLOOKUP(I35,N$1:O$65536,2,FALSE),"")</f>
        <v>Sénior</v>
      </c>
      <c r="N35">
        <v>43</v>
      </c>
      <c r="O35" t="s">
        <v>74</v>
      </c>
    </row>
    <row r="36" spans="1:15" ht="12.75">
      <c r="A36" s="12">
        <v>34</v>
      </c>
      <c r="B36" s="3" t="s">
        <v>158</v>
      </c>
      <c r="C36" s="3" t="s">
        <v>129</v>
      </c>
      <c r="D36" s="4">
        <v>22954</v>
      </c>
      <c r="E36" s="5">
        <v>5</v>
      </c>
      <c r="F36" s="5">
        <v>4</v>
      </c>
      <c r="G36" s="3"/>
      <c r="H36" s="3"/>
      <c r="I36" s="11">
        <f t="shared" si="2"/>
        <v>53</v>
      </c>
      <c r="J36" s="12" t="str">
        <f t="shared" si="3"/>
        <v>Super Vétéran</v>
      </c>
      <c r="N36">
        <v>44</v>
      </c>
      <c r="O36" t="s">
        <v>74</v>
      </c>
    </row>
    <row r="37" spans="1:15" ht="12.75">
      <c r="A37" s="12">
        <v>35</v>
      </c>
      <c r="B37" s="3" t="s">
        <v>159</v>
      </c>
      <c r="C37" s="3" t="s">
        <v>151</v>
      </c>
      <c r="D37" s="4">
        <v>19392</v>
      </c>
      <c r="E37" s="5"/>
      <c r="F37" s="5">
        <v>5</v>
      </c>
      <c r="G37" s="3"/>
      <c r="H37" s="3"/>
      <c r="I37" s="11">
        <f t="shared" si="2"/>
        <v>62</v>
      </c>
      <c r="J37" s="12" t="str">
        <f t="shared" si="3"/>
        <v>Ancien</v>
      </c>
      <c r="N37">
        <v>45</v>
      </c>
      <c r="O37" t="s">
        <v>74</v>
      </c>
    </row>
    <row r="38" spans="1:15" ht="12.75">
      <c r="A38" s="12">
        <v>36</v>
      </c>
      <c r="B38" s="3" t="s">
        <v>160</v>
      </c>
      <c r="C38" s="3" t="s">
        <v>121</v>
      </c>
      <c r="D38" s="4">
        <v>26364</v>
      </c>
      <c r="E38" s="5">
        <v>5</v>
      </c>
      <c r="F38" s="5">
        <v>5</v>
      </c>
      <c r="G38" s="3"/>
      <c r="H38" s="3"/>
      <c r="I38" s="11">
        <f t="shared" si="2"/>
        <v>43</v>
      </c>
      <c r="J38" s="12" t="str">
        <f t="shared" si="3"/>
        <v>Vétéran</v>
      </c>
      <c r="N38">
        <v>46</v>
      </c>
      <c r="O38" t="s">
        <v>74</v>
      </c>
    </row>
    <row r="39" spans="1:15" ht="12.75">
      <c r="A39" s="12">
        <v>37</v>
      </c>
      <c r="B39" s="3" t="s">
        <v>163</v>
      </c>
      <c r="C39" s="3" t="s">
        <v>164</v>
      </c>
      <c r="D39" s="4">
        <v>18965</v>
      </c>
      <c r="E39" s="5"/>
      <c r="F39" s="5">
        <v>5</v>
      </c>
      <c r="G39" s="3"/>
      <c r="H39" s="3"/>
      <c r="I39" s="11">
        <f t="shared" si="2"/>
        <v>64</v>
      </c>
      <c r="J39" s="12" t="str">
        <f t="shared" si="3"/>
        <v>Ancien</v>
      </c>
      <c r="N39">
        <v>47</v>
      </c>
      <c r="O39" t="s">
        <v>74</v>
      </c>
    </row>
    <row r="40" spans="1:15" ht="12.75">
      <c r="A40" s="12">
        <v>38</v>
      </c>
      <c r="B40" s="3" t="s">
        <v>161</v>
      </c>
      <c r="C40" s="3" t="s">
        <v>162</v>
      </c>
      <c r="D40" s="4">
        <v>22984</v>
      </c>
      <c r="E40" s="5">
        <v>5</v>
      </c>
      <c r="F40" s="5">
        <v>5</v>
      </c>
      <c r="G40" s="3"/>
      <c r="H40" s="3"/>
      <c r="I40" s="11">
        <f t="shared" si="2"/>
        <v>53</v>
      </c>
      <c r="J40" s="12" t="str">
        <f t="shared" si="3"/>
        <v>Super Vétéran</v>
      </c>
      <c r="N40">
        <v>48</v>
      </c>
      <c r="O40" t="s">
        <v>74</v>
      </c>
    </row>
    <row r="41" spans="1:15" ht="12.75">
      <c r="A41" s="12">
        <v>39</v>
      </c>
      <c r="B41" s="3"/>
      <c r="C41" s="3"/>
      <c r="D41" s="4"/>
      <c r="E41" s="5"/>
      <c r="F41" s="5"/>
      <c r="G41" s="3"/>
      <c r="H41" s="3"/>
      <c r="I41" s="11">
        <f t="shared" si="2"/>
      </c>
      <c r="J41" s="12">
        <f t="shared" si="3"/>
      </c>
      <c r="N41">
        <v>49</v>
      </c>
      <c r="O41" t="s">
        <v>74</v>
      </c>
    </row>
    <row r="42" spans="1:15" ht="12.75">
      <c r="A42" s="12">
        <v>40</v>
      </c>
      <c r="B42" s="3"/>
      <c r="C42" s="3"/>
      <c r="D42" s="4"/>
      <c r="E42" s="5"/>
      <c r="F42" s="5"/>
      <c r="G42" s="3"/>
      <c r="H42" s="3"/>
      <c r="I42" s="11">
        <f t="shared" si="2"/>
      </c>
      <c r="J42" s="12">
        <f t="shared" si="3"/>
      </c>
      <c r="N42">
        <v>50</v>
      </c>
      <c r="O42" t="s">
        <v>76</v>
      </c>
    </row>
    <row r="43" spans="1:15" ht="12.75">
      <c r="A43" s="12">
        <v>41</v>
      </c>
      <c r="B43" s="3"/>
      <c r="C43" s="3"/>
      <c r="D43" s="4"/>
      <c r="E43" s="5"/>
      <c r="F43" s="5"/>
      <c r="G43" s="3"/>
      <c r="H43" s="3"/>
      <c r="I43" s="11">
        <f t="shared" si="2"/>
      </c>
      <c r="J43" s="12">
        <f t="shared" si="3"/>
      </c>
      <c r="N43">
        <v>51</v>
      </c>
      <c r="O43" t="s">
        <v>76</v>
      </c>
    </row>
    <row r="44" spans="1:15" ht="12.75">
      <c r="A44" s="12">
        <v>42</v>
      </c>
      <c r="B44" s="3"/>
      <c r="C44" s="3"/>
      <c r="D44" s="4"/>
      <c r="E44" s="5"/>
      <c r="F44" s="5"/>
      <c r="G44" s="3"/>
      <c r="H44" s="3"/>
      <c r="I44" s="11">
        <f t="shared" si="2"/>
      </c>
      <c r="J44" s="12">
        <f t="shared" si="3"/>
      </c>
      <c r="N44">
        <v>52</v>
      </c>
      <c r="O44" t="s">
        <v>76</v>
      </c>
    </row>
    <row r="45" spans="1:15" ht="12.75">
      <c r="A45" s="12">
        <v>43</v>
      </c>
      <c r="B45" s="3"/>
      <c r="C45" s="3"/>
      <c r="D45" s="4"/>
      <c r="E45" s="5"/>
      <c r="F45" s="5"/>
      <c r="G45" s="3"/>
      <c r="H45" s="3"/>
      <c r="I45" s="11">
        <f t="shared" si="2"/>
      </c>
      <c r="J45" s="12">
        <f t="shared" si="3"/>
      </c>
      <c r="N45">
        <v>53</v>
      </c>
      <c r="O45" t="s">
        <v>76</v>
      </c>
    </row>
    <row r="46" spans="1:15" ht="12.75">
      <c r="A46" s="12">
        <v>44</v>
      </c>
      <c r="B46" s="3"/>
      <c r="C46" s="3"/>
      <c r="D46" s="4"/>
      <c r="E46" s="5"/>
      <c r="F46" s="5"/>
      <c r="G46" s="3"/>
      <c r="H46" s="3"/>
      <c r="I46" s="11">
        <f t="shared" si="2"/>
      </c>
      <c r="J46" s="12">
        <f t="shared" si="3"/>
      </c>
      <c r="N46">
        <v>54</v>
      </c>
      <c r="O46" t="s">
        <v>76</v>
      </c>
    </row>
    <row r="47" spans="1:15" ht="12.75">
      <c r="A47" s="12">
        <v>45</v>
      </c>
      <c r="B47" s="3"/>
      <c r="C47" s="3"/>
      <c r="D47" s="4"/>
      <c r="E47" s="5"/>
      <c r="F47" s="5"/>
      <c r="G47" s="3"/>
      <c r="H47" s="3"/>
      <c r="I47" s="11">
        <f t="shared" si="2"/>
      </c>
      <c r="J47" s="12">
        <f t="shared" si="3"/>
      </c>
      <c r="N47">
        <v>55</v>
      </c>
      <c r="O47" t="s">
        <v>76</v>
      </c>
    </row>
    <row r="48" spans="1:15" ht="12.75">
      <c r="A48" s="12">
        <v>46</v>
      </c>
      <c r="B48" s="3"/>
      <c r="C48" s="3"/>
      <c r="D48" s="4"/>
      <c r="E48" s="5"/>
      <c r="F48" s="5"/>
      <c r="G48" s="3"/>
      <c r="H48" s="3"/>
      <c r="I48" s="11">
        <f t="shared" si="2"/>
      </c>
      <c r="J48" s="12">
        <f t="shared" si="3"/>
      </c>
      <c r="N48">
        <v>56</v>
      </c>
      <c r="O48" t="s">
        <v>76</v>
      </c>
    </row>
    <row r="49" spans="1:15" ht="12.75">
      <c r="A49" s="12">
        <v>47</v>
      </c>
      <c r="B49" s="3"/>
      <c r="C49" s="3"/>
      <c r="D49" s="4"/>
      <c r="E49" s="5"/>
      <c r="F49" s="5"/>
      <c r="G49" s="3"/>
      <c r="H49" s="3"/>
      <c r="I49" s="11">
        <f t="shared" si="2"/>
      </c>
      <c r="J49" s="12">
        <f t="shared" si="3"/>
      </c>
      <c r="N49">
        <v>57</v>
      </c>
      <c r="O49" t="s">
        <v>76</v>
      </c>
    </row>
    <row r="50" spans="1:15" ht="12.75">
      <c r="A50" s="12">
        <v>48</v>
      </c>
      <c r="B50" s="3"/>
      <c r="C50" s="3"/>
      <c r="D50" s="4"/>
      <c r="E50" s="5"/>
      <c r="F50" s="5"/>
      <c r="G50" s="3"/>
      <c r="H50" s="3"/>
      <c r="I50" s="11">
        <f t="shared" si="2"/>
      </c>
      <c r="J50" s="12">
        <f t="shared" si="3"/>
      </c>
      <c r="N50">
        <v>58</v>
      </c>
      <c r="O50" t="s">
        <v>76</v>
      </c>
    </row>
    <row r="51" spans="1:15" ht="12.75">
      <c r="A51" s="12">
        <v>49</v>
      </c>
      <c r="B51" s="3"/>
      <c r="C51" s="3"/>
      <c r="D51" s="4"/>
      <c r="E51" s="5"/>
      <c r="F51" s="5"/>
      <c r="G51" s="3"/>
      <c r="H51" s="3"/>
      <c r="I51" s="11">
        <f t="shared" si="2"/>
      </c>
      <c r="J51" s="12">
        <f t="shared" si="3"/>
      </c>
      <c r="N51">
        <v>59</v>
      </c>
      <c r="O51" t="s">
        <v>76</v>
      </c>
    </row>
    <row r="52" spans="1:15" ht="12.75">
      <c r="A52" s="12">
        <v>50</v>
      </c>
      <c r="B52" s="3"/>
      <c r="C52" s="3"/>
      <c r="D52" s="4"/>
      <c r="E52" s="5"/>
      <c r="F52" s="5"/>
      <c r="G52" s="3"/>
      <c r="H52" s="3"/>
      <c r="I52" s="11">
        <f t="shared" si="2"/>
      </c>
      <c r="J52" s="12">
        <f t="shared" si="3"/>
      </c>
      <c r="N52">
        <v>60</v>
      </c>
      <c r="O52" t="s">
        <v>77</v>
      </c>
    </row>
    <row r="53" spans="1:15" ht="12.75">
      <c r="A53" s="12">
        <v>51</v>
      </c>
      <c r="B53" s="3"/>
      <c r="C53" s="3"/>
      <c r="D53" s="4"/>
      <c r="E53" s="5"/>
      <c r="F53" s="5"/>
      <c r="G53" s="3"/>
      <c r="H53" s="3"/>
      <c r="I53" s="11">
        <f t="shared" si="2"/>
      </c>
      <c r="J53" s="12">
        <f t="shared" si="3"/>
      </c>
      <c r="N53">
        <v>61</v>
      </c>
      <c r="O53" t="s">
        <v>77</v>
      </c>
    </row>
    <row r="54" spans="1:15" ht="12.75">
      <c r="A54" s="12">
        <v>52</v>
      </c>
      <c r="B54" s="3"/>
      <c r="C54" s="3"/>
      <c r="D54" s="4"/>
      <c r="E54" s="5"/>
      <c r="F54" s="5"/>
      <c r="G54" s="3"/>
      <c r="H54" s="3"/>
      <c r="I54" s="11">
        <f t="shared" si="2"/>
      </c>
      <c r="J54" s="12">
        <f t="shared" si="3"/>
      </c>
      <c r="N54">
        <v>62</v>
      </c>
      <c r="O54" t="s">
        <v>77</v>
      </c>
    </row>
    <row r="55" spans="1:15" ht="12.75">
      <c r="A55" s="12">
        <v>53</v>
      </c>
      <c r="B55" s="3"/>
      <c r="C55" s="3"/>
      <c r="D55" s="4"/>
      <c r="E55" s="5"/>
      <c r="F55" s="5"/>
      <c r="G55" s="3"/>
      <c r="H55" s="3"/>
      <c r="I55" s="11">
        <f t="shared" si="2"/>
      </c>
      <c r="J55" s="12">
        <f t="shared" si="3"/>
      </c>
      <c r="N55">
        <v>63</v>
      </c>
      <c r="O55" t="s">
        <v>77</v>
      </c>
    </row>
    <row r="56" spans="1:15" ht="12.75">
      <c r="A56" s="12">
        <v>54</v>
      </c>
      <c r="B56" s="3"/>
      <c r="C56" s="3"/>
      <c r="D56" s="4"/>
      <c r="E56" s="5"/>
      <c r="F56" s="5"/>
      <c r="G56" s="3"/>
      <c r="H56" s="3"/>
      <c r="I56" s="11">
        <f t="shared" si="2"/>
      </c>
      <c r="J56" s="12">
        <f t="shared" si="3"/>
      </c>
      <c r="N56">
        <v>64</v>
      </c>
      <c r="O56" t="s">
        <v>77</v>
      </c>
    </row>
    <row r="57" spans="1:15" ht="12.75">
      <c r="A57" s="12">
        <v>55</v>
      </c>
      <c r="B57" s="3"/>
      <c r="C57" s="3"/>
      <c r="D57" s="4"/>
      <c r="E57" s="5"/>
      <c r="F57" s="5"/>
      <c r="G57" s="3"/>
      <c r="H57" s="3"/>
      <c r="I57" s="11">
        <f t="shared" si="2"/>
      </c>
      <c r="J57" s="12">
        <f t="shared" si="3"/>
      </c>
      <c r="N57">
        <v>65</v>
      </c>
      <c r="O57" t="s">
        <v>77</v>
      </c>
    </row>
    <row r="58" spans="1:15" ht="12.75">
      <c r="A58" s="12">
        <v>56</v>
      </c>
      <c r="B58" s="3"/>
      <c r="C58" s="3"/>
      <c r="D58" s="4"/>
      <c r="E58" s="5"/>
      <c r="F58" s="5"/>
      <c r="G58" s="3"/>
      <c r="H58" s="3"/>
      <c r="I58" s="11">
        <f t="shared" si="2"/>
      </c>
      <c r="J58" s="12">
        <f t="shared" si="3"/>
      </c>
      <c r="N58">
        <v>66</v>
      </c>
      <c r="O58" t="s">
        <v>77</v>
      </c>
    </row>
    <row r="59" spans="1:15" ht="12.75">
      <c r="A59" s="12">
        <v>57</v>
      </c>
      <c r="B59" s="3"/>
      <c r="C59" s="3"/>
      <c r="D59" s="4"/>
      <c r="E59" s="5"/>
      <c r="F59" s="5"/>
      <c r="G59" s="3"/>
      <c r="H59" s="3"/>
      <c r="I59" s="11">
        <f t="shared" si="2"/>
      </c>
      <c r="J59" s="12">
        <f t="shared" si="3"/>
      </c>
      <c r="N59">
        <v>67</v>
      </c>
      <c r="O59" t="s">
        <v>77</v>
      </c>
    </row>
    <row r="60" spans="1:15" ht="12.75">
      <c r="A60" s="12">
        <v>58</v>
      </c>
      <c r="B60" s="3"/>
      <c r="C60" s="3"/>
      <c r="D60" s="4"/>
      <c r="E60" s="5"/>
      <c r="F60" s="5"/>
      <c r="G60" s="3"/>
      <c r="H60" s="3"/>
      <c r="I60" s="11">
        <f t="shared" si="2"/>
      </c>
      <c r="J60" s="12">
        <f t="shared" si="3"/>
      </c>
      <c r="N60">
        <v>68</v>
      </c>
      <c r="O60" t="s">
        <v>77</v>
      </c>
    </row>
    <row r="61" spans="1:15" ht="12.75">
      <c r="A61" s="12">
        <v>59</v>
      </c>
      <c r="B61" s="3"/>
      <c r="C61" s="3"/>
      <c r="D61" s="4"/>
      <c r="E61" s="5"/>
      <c r="F61" s="5"/>
      <c r="G61" s="3"/>
      <c r="H61" s="3"/>
      <c r="I61" s="11">
        <f t="shared" si="2"/>
      </c>
      <c r="J61" s="12">
        <f t="shared" si="3"/>
      </c>
      <c r="N61">
        <v>69</v>
      </c>
      <c r="O61" t="s">
        <v>77</v>
      </c>
    </row>
    <row r="62" spans="1:15" ht="12.75">
      <c r="A62" s="12">
        <v>60</v>
      </c>
      <c r="B62" s="3"/>
      <c r="C62" s="3"/>
      <c r="D62" s="4"/>
      <c r="E62" s="5"/>
      <c r="F62" s="5"/>
      <c r="G62" s="3"/>
      <c r="H62" s="3"/>
      <c r="I62" s="11">
        <f t="shared" si="2"/>
      </c>
      <c r="J62" s="12">
        <f t="shared" si="3"/>
      </c>
      <c r="N62">
        <v>70</v>
      </c>
      <c r="O62" t="s">
        <v>77</v>
      </c>
    </row>
    <row r="63" spans="1:15" ht="12.75">
      <c r="A63" s="12">
        <v>61</v>
      </c>
      <c r="B63" s="3"/>
      <c r="C63" s="3"/>
      <c r="D63" s="4"/>
      <c r="E63" s="5"/>
      <c r="F63" s="5"/>
      <c r="G63" s="3"/>
      <c r="H63" s="3"/>
      <c r="I63" s="11">
        <f t="shared" si="2"/>
      </c>
      <c r="J63" s="12">
        <f t="shared" si="3"/>
      </c>
      <c r="N63">
        <v>71</v>
      </c>
      <c r="O63" t="s">
        <v>77</v>
      </c>
    </row>
    <row r="64" spans="1:15" ht="12.75">
      <c r="A64" s="12">
        <v>62</v>
      </c>
      <c r="B64" s="3"/>
      <c r="C64" s="3"/>
      <c r="D64" s="4"/>
      <c r="E64" s="5"/>
      <c r="F64" s="5"/>
      <c r="G64" s="3"/>
      <c r="H64" s="3"/>
      <c r="I64" s="11">
        <f t="shared" si="2"/>
      </c>
      <c r="J64" s="12">
        <f t="shared" si="3"/>
      </c>
      <c r="N64">
        <v>72</v>
      </c>
      <c r="O64" t="s">
        <v>77</v>
      </c>
    </row>
    <row r="65" spans="1:15" ht="12.75">
      <c r="A65" s="12">
        <v>63</v>
      </c>
      <c r="B65" s="3"/>
      <c r="C65" s="3"/>
      <c r="D65" s="4"/>
      <c r="E65" s="5"/>
      <c r="F65" s="5"/>
      <c r="G65" s="3"/>
      <c r="H65" s="3"/>
      <c r="I65" s="11">
        <f t="shared" si="2"/>
      </c>
      <c r="J65" s="12">
        <f t="shared" si="3"/>
      </c>
      <c r="N65">
        <v>73</v>
      </c>
      <c r="O65" t="s">
        <v>77</v>
      </c>
    </row>
    <row r="66" spans="1:15" ht="12.75">
      <c r="A66" s="12">
        <v>64</v>
      </c>
      <c r="B66" s="3"/>
      <c r="C66" s="3"/>
      <c r="D66" s="4"/>
      <c r="E66" s="5"/>
      <c r="F66" s="5"/>
      <c r="G66" s="3"/>
      <c r="H66" s="3"/>
      <c r="I66" s="11">
        <f t="shared" si="2"/>
      </c>
      <c r="J66" s="12">
        <f t="shared" si="3"/>
      </c>
      <c r="N66">
        <v>74</v>
      </c>
      <c r="O66" t="s">
        <v>77</v>
      </c>
    </row>
    <row r="67" spans="1:15" ht="12.75">
      <c r="A67" s="12">
        <v>65</v>
      </c>
      <c r="B67" s="3"/>
      <c r="C67" s="3"/>
      <c r="D67" s="4"/>
      <c r="E67" s="5"/>
      <c r="F67" s="5"/>
      <c r="G67" s="3"/>
      <c r="H67" s="3"/>
      <c r="I67" s="11">
        <f t="shared" si="2"/>
      </c>
      <c r="J67" s="12">
        <f>IF(ISNUMBER(D67),VLOOKUP(I67,N:O,2,FALSE),"")</f>
      </c>
      <c r="N67">
        <v>75</v>
      </c>
      <c r="O67" t="s">
        <v>77</v>
      </c>
    </row>
    <row r="68" spans="1:15" ht="12.75">
      <c r="A68" s="12">
        <v>66</v>
      </c>
      <c r="B68" s="3"/>
      <c r="C68" s="3"/>
      <c r="D68" s="4"/>
      <c r="E68" s="5"/>
      <c r="F68" s="5"/>
      <c r="G68" s="3"/>
      <c r="H68" s="3"/>
      <c r="I68" s="11">
        <f t="shared" si="2"/>
      </c>
      <c r="J68" s="12">
        <f>IF(ISNUMBER(D68),VLOOKUP(I68,N:O,2,FALSE),"")</f>
      </c>
      <c r="N68">
        <v>76</v>
      </c>
      <c r="O68" t="s">
        <v>77</v>
      </c>
    </row>
    <row r="69" spans="1:15" ht="12.75">
      <c r="A69" s="12">
        <v>67</v>
      </c>
      <c r="B69" s="3"/>
      <c r="C69" s="3"/>
      <c r="D69" s="4"/>
      <c r="E69" s="5"/>
      <c r="F69" s="5"/>
      <c r="G69" s="3"/>
      <c r="H69" s="3"/>
      <c r="I69" s="11">
        <f t="shared" si="2"/>
      </c>
      <c r="J69" s="12">
        <f>IF(ISNUMBER(D69),VLOOKUP(I69,N:O,2,FALSE),"")</f>
      </c>
      <c r="N69">
        <v>77</v>
      </c>
      <c r="O69" t="s">
        <v>77</v>
      </c>
    </row>
    <row r="70" spans="1:15" ht="12.75">
      <c r="A70" s="12">
        <v>68</v>
      </c>
      <c r="B70" s="3"/>
      <c r="C70" s="3"/>
      <c r="D70" s="4"/>
      <c r="E70" s="5"/>
      <c r="F70" s="5"/>
      <c r="G70" s="3"/>
      <c r="H70" s="3"/>
      <c r="I70" s="11">
        <f t="shared" si="2"/>
      </c>
      <c r="J70" s="12">
        <f>IF(ISNUMBER(D70),VLOOKUP(I70,N:O,2,FALSE),"")</f>
      </c>
      <c r="N70">
        <v>78</v>
      </c>
      <c r="O70" t="s">
        <v>77</v>
      </c>
    </row>
    <row r="71" spans="1:15" ht="12.75">
      <c r="A71" s="12">
        <v>69</v>
      </c>
      <c r="N71">
        <v>79</v>
      </c>
      <c r="O71" t="s">
        <v>77</v>
      </c>
    </row>
    <row r="72" spans="1:15" ht="12.75">
      <c r="A72" s="12">
        <v>70</v>
      </c>
      <c r="N72">
        <v>80</v>
      </c>
      <c r="O72" t="s">
        <v>77</v>
      </c>
    </row>
    <row r="73" spans="1:15" ht="12.75">
      <c r="A73" s="12">
        <v>71</v>
      </c>
      <c r="N73">
        <v>81</v>
      </c>
      <c r="O73" t="s">
        <v>77</v>
      </c>
    </row>
    <row r="74" spans="1:15" ht="12.75">
      <c r="A74" s="12">
        <v>72</v>
      </c>
      <c r="N74">
        <v>82</v>
      </c>
      <c r="O74" t="s">
        <v>77</v>
      </c>
    </row>
    <row r="75" spans="1:15" ht="12.75">
      <c r="A75" s="12">
        <v>73</v>
      </c>
      <c r="N75">
        <v>83</v>
      </c>
      <c r="O75" t="s">
        <v>77</v>
      </c>
    </row>
    <row r="76" spans="1:15" ht="12.75">
      <c r="A76" s="12">
        <v>74</v>
      </c>
      <c r="N76">
        <v>84</v>
      </c>
      <c r="O76" t="s">
        <v>77</v>
      </c>
    </row>
    <row r="77" spans="1:15" ht="12.75">
      <c r="A77" s="12">
        <v>75</v>
      </c>
      <c r="N77">
        <v>85</v>
      </c>
      <c r="O77" t="s">
        <v>77</v>
      </c>
    </row>
    <row r="78" spans="1:15" ht="12.75">
      <c r="A78" s="12">
        <v>76</v>
      </c>
      <c r="N78">
        <v>86</v>
      </c>
      <c r="O78" t="s">
        <v>77</v>
      </c>
    </row>
    <row r="79" spans="1:15" ht="12.75">
      <c r="A79" s="12">
        <v>77</v>
      </c>
      <c r="N79">
        <v>87</v>
      </c>
      <c r="O79" t="s">
        <v>77</v>
      </c>
    </row>
    <row r="80" spans="1:15" ht="12.75">
      <c r="A80" s="12">
        <v>78</v>
      </c>
      <c r="N80">
        <v>88</v>
      </c>
      <c r="O80" t="s">
        <v>77</v>
      </c>
    </row>
    <row r="81" spans="1:15" ht="12.75">
      <c r="A81" s="12">
        <v>79</v>
      </c>
      <c r="N81">
        <v>89</v>
      </c>
      <c r="O81" t="s">
        <v>77</v>
      </c>
    </row>
    <row r="82" spans="1:15" ht="12.75">
      <c r="A82" s="12">
        <v>80</v>
      </c>
      <c r="N82">
        <v>90</v>
      </c>
      <c r="O82" t="s">
        <v>77</v>
      </c>
    </row>
    <row r="83" ht="12.75">
      <c r="A83" s="12">
        <v>81</v>
      </c>
    </row>
  </sheetData>
  <sheetProtection/>
  <autoFilter ref="A2:O83"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2"/>
  <sheetViews>
    <sheetView zoomScalePageLayoutView="0" workbookViewId="0" topLeftCell="A1">
      <selection activeCell="H5" sqref="H5"/>
    </sheetView>
  </sheetViews>
  <sheetFormatPr defaultColWidth="11.421875" defaultRowHeight="12.75"/>
  <cols>
    <col min="1" max="1" width="4.140625" style="0" customWidth="1"/>
    <col min="2" max="3" width="20.140625" style="0" customWidth="1"/>
    <col min="4" max="4" width="14.7109375" style="0" customWidth="1"/>
    <col min="5" max="5" width="15.421875" style="0" bestFit="1" customWidth="1"/>
    <col min="6" max="6" width="20.00390625" style="0" customWidth="1"/>
    <col min="7" max="7" width="31.7109375" style="0" bestFit="1" customWidth="1"/>
    <col min="8" max="8" width="24.421875" style="0" customWidth="1"/>
    <col min="9" max="9" width="4.421875" style="0" bestFit="1" customWidth="1"/>
    <col min="10" max="10" width="13.421875" style="0" bestFit="1" customWidth="1"/>
  </cols>
  <sheetData>
    <row r="1" spans="1:10" ht="12.75">
      <c r="A1" s="72" t="s">
        <v>516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28.5" customHeight="1">
      <c r="A2" s="13" t="s">
        <v>83</v>
      </c>
      <c r="B2" s="2" t="s">
        <v>2</v>
      </c>
      <c r="C2" s="2" t="s">
        <v>3</v>
      </c>
      <c r="D2" s="2" t="s">
        <v>4</v>
      </c>
      <c r="E2" s="1" t="s">
        <v>52</v>
      </c>
      <c r="F2" s="1" t="s">
        <v>51</v>
      </c>
      <c r="G2" s="2" t="s">
        <v>53</v>
      </c>
      <c r="H2" s="2" t="s">
        <v>0</v>
      </c>
      <c r="I2" s="9" t="s">
        <v>81</v>
      </c>
      <c r="J2" s="10" t="s">
        <v>82</v>
      </c>
    </row>
    <row r="3" spans="1:15" ht="12.75">
      <c r="A3" s="12">
        <v>1</v>
      </c>
      <c r="B3" s="3" t="s">
        <v>511</v>
      </c>
      <c r="C3" s="3" t="s">
        <v>510</v>
      </c>
      <c r="D3" s="4">
        <v>16729</v>
      </c>
      <c r="E3" s="5"/>
      <c r="F3" s="5">
        <v>5</v>
      </c>
      <c r="G3" s="3"/>
      <c r="H3" s="3"/>
      <c r="I3" s="11">
        <f aca="true" t="shared" si="0" ref="I3:I34">IF(ISNUMBER(D3),2015-YEAR(D3),"")</f>
        <v>70</v>
      </c>
      <c r="J3" s="12" t="str">
        <f aca="true" t="shared" si="1" ref="J3:J34">IF(ISNUMBER(D3),VLOOKUP(I3,N$1:O$65536,2,FALSE),"")</f>
        <v>Ancien</v>
      </c>
      <c r="N3">
        <v>11</v>
      </c>
      <c r="O3" t="s">
        <v>78</v>
      </c>
    </row>
    <row r="4" spans="1:15" ht="12.75">
      <c r="A4" s="12">
        <v>2</v>
      </c>
      <c r="B4" s="3" t="s">
        <v>515</v>
      </c>
      <c r="C4" s="3" t="s">
        <v>514</v>
      </c>
      <c r="D4" s="4">
        <v>24572</v>
      </c>
      <c r="E4" s="5">
        <v>4</v>
      </c>
      <c r="F4" s="71">
        <v>3</v>
      </c>
      <c r="G4" s="3"/>
      <c r="H4" s="3" t="s">
        <v>612</v>
      </c>
      <c r="I4" s="11">
        <f t="shared" si="0"/>
        <v>48</v>
      </c>
      <c r="J4" s="12" t="str">
        <f t="shared" si="1"/>
        <v>Vétéran</v>
      </c>
      <c r="N4">
        <v>12</v>
      </c>
      <c r="O4" t="s">
        <v>78</v>
      </c>
    </row>
    <row r="5" spans="1:15" ht="12.75">
      <c r="A5" s="12">
        <v>3</v>
      </c>
      <c r="B5" s="3" t="s">
        <v>509</v>
      </c>
      <c r="C5" s="3" t="s">
        <v>119</v>
      </c>
      <c r="D5" s="4">
        <v>24055</v>
      </c>
      <c r="E5" s="5"/>
      <c r="F5" s="69">
        <v>4</v>
      </c>
      <c r="G5" s="3"/>
      <c r="H5" s="3"/>
      <c r="I5" s="11">
        <f t="shared" si="0"/>
        <v>50</v>
      </c>
      <c r="J5" s="12" t="str">
        <f t="shared" si="1"/>
        <v>Super Vétéran</v>
      </c>
      <c r="N5">
        <v>13</v>
      </c>
      <c r="O5" t="s">
        <v>54</v>
      </c>
    </row>
    <row r="6" spans="1:15" ht="12.75">
      <c r="A6" s="12">
        <v>4</v>
      </c>
      <c r="B6" s="3" t="s">
        <v>513</v>
      </c>
      <c r="C6" s="3" t="s">
        <v>512</v>
      </c>
      <c r="D6" s="22">
        <v>17717</v>
      </c>
      <c r="E6" s="5"/>
      <c r="F6" s="69">
        <v>5</v>
      </c>
      <c r="G6" s="3"/>
      <c r="H6" s="3"/>
      <c r="I6" s="11">
        <f t="shared" si="0"/>
        <v>67</v>
      </c>
      <c r="J6" s="12" t="str">
        <f t="shared" si="1"/>
        <v>Ancien</v>
      </c>
      <c r="N6">
        <v>14</v>
      </c>
      <c r="O6" t="s">
        <v>54</v>
      </c>
    </row>
    <row r="7" spans="1:15" ht="12.75">
      <c r="A7" s="12">
        <v>5</v>
      </c>
      <c r="B7" s="3"/>
      <c r="C7" s="3"/>
      <c r="D7" s="4"/>
      <c r="E7" s="5"/>
      <c r="F7" s="5"/>
      <c r="G7" s="3"/>
      <c r="H7" s="3"/>
      <c r="I7" s="11">
        <f t="shared" si="0"/>
      </c>
      <c r="J7" s="12">
        <f t="shared" si="1"/>
      </c>
      <c r="N7">
        <v>15</v>
      </c>
      <c r="O7" t="s">
        <v>1</v>
      </c>
    </row>
    <row r="8" spans="1:15" ht="12.75">
      <c r="A8" s="12">
        <v>6</v>
      </c>
      <c r="B8" s="3"/>
      <c r="C8" s="3"/>
      <c r="D8" s="4"/>
      <c r="E8" s="5"/>
      <c r="F8" s="5"/>
      <c r="G8" s="3"/>
      <c r="H8" s="3"/>
      <c r="I8" s="11">
        <f t="shared" si="0"/>
      </c>
      <c r="J8" s="12">
        <f t="shared" si="1"/>
      </c>
      <c r="N8">
        <v>16</v>
      </c>
      <c r="O8" t="s">
        <v>1</v>
      </c>
    </row>
    <row r="9" spans="1:15" ht="12.75">
      <c r="A9" s="12">
        <v>7</v>
      </c>
      <c r="B9" s="3"/>
      <c r="C9" s="3"/>
      <c r="D9" s="4"/>
      <c r="E9" s="5"/>
      <c r="F9" s="5"/>
      <c r="G9" s="3"/>
      <c r="H9" s="3"/>
      <c r="I9" s="11">
        <f t="shared" si="0"/>
      </c>
      <c r="J9" s="12">
        <f t="shared" si="1"/>
      </c>
      <c r="N9">
        <v>17</v>
      </c>
      <c r="O9" t="s">
        <v>79</v>
      </c>
    </row>
    <row r="10" spans="1:15" ht="12.75">
      <c r="A10" s="12">
        <v>8</v>
      </c>
      <c r="B10" s="3"/>
      <c r="C10" s="3"/>
      <c r="D10" s="4"/>
      <c r="E10" s="5"/>
      <c r="F10" s="5"/>
      <c r="G10" s="3"/>
      <c r="H10" s="3"/>
      <c r="I10" s="11">
        <f t="shared" si="0"/>
      </c>
      <c r="J10" s="12">
        <f t="shared" si="1"/>
      </c>
      <c r="N10">
        <v>18</v>
      </c>
      <c r="O10" t="s">
        <v>79</v>
      </c>
    </row>
    <row r="11" spans="1:15" ht="12.75">
      <c r="A11" s="12">
        <v>9</v>
      </c>
      <c r="B11" s="3"/>
      <c r="C11" s="3"/>
      <c r="D11" s="4"/>
      <c r="E11" s="5"/>
      <c r="F11" s="5"/>
      <c r="G11" s="3"/>
      <c r="H11" s="3"/>
      <c r="I11" s="11">
        <f t="shared" si="0"/>
      </c>
      <c r="J11" s="12">
        <f t="shared" si="1"/>
      </c>
      <c r="N11">
        <v>19</v>
      </c>
      <c r="O11" t="s">
        <v>80</v>
      </c>
    </row>
    <row r="12" spans="1:15" ht="12.75">
      <c r="A12" s="12">
        <v>10</v>
      </c>
      <c r="B12" s="3"/>
      <c r="C12" s="3"/>
      <c r="D12" s="4"/>
      <c r="E12" s="5"/>
      <c r="F12" s="5"/>
      <c r="G12" s="3"/>
      <c r="H12" s="3"/>
      <c r="I12" s="11">
        <f t="shared" si="0"/>
      </c>
      <c r="J12" s="12">
        <f t="shared" si="1"/>
      </c>
      <c r="N12">
        <v>20</v>
      </c>
      <c r="O12" t="s">
        <v>80</v>
      </c>
    </row>
    <row r="13" spans="1:15" ht="12.75">
      <c r="A13" s="12">
        <v>11</v>
      </c>
      <c r="B13" s="3"/>
      <c r="C13" s="3"/>
      <c r="D13" s="4"/>
      <c r="E13" s="5"/>
      <c r="F13" s="5"/>
      <c r="G13" s="3"/>
      <c r="H13" s="3"/>
      <c r="I13" s="11">
        <f t="shared" si="0"/>
      </c>
      <c r="J13" s="12">
        <f t="shared" si="1"/>
      </c>
      <c r="N13">
        <v>21</v>
      </c>
      <c r="O13" t="s">
        <v>80</v>
      </c>
    </row>
    <row r="14" spans="1:15" ht="12.75">
      <c r="A14" s="12">
        <v>12</v>
      </c>
      <c r="B14" s="3"/>
      <c r="C14" s="3"/>
      <c r="D14" s="4"/>
      <c r="E14" s="5"/>
      <c r="F14" s="5"/>
      <c r="G14" s="3"/>
      <c r="H14" s="3"/>
      <c r="I14" s="11">
        <f t="shared" si="0"/>
      </c>
      <c r="J14" s="12">
        <f t="shared" si="1"/>
      </c>
      <c r="N14">
        <v>22</v>
      </c>
      <c r="O14" t="s">
        <v>80</v>
      </c>
    </row>
    <row r="15" spans="1:15" ht="12.75">
      <c r="A15" s="12">
        <v>13</v>
      </c>
      <c r="B15" s="3"/>
      <c r="C15" s="3"/>
      <c r="D15" s="4"/>
      <c r="E15" s="5"/>
      <c r="F15" s="5"/>
      <c r="G15" s="3"/>
      <c r="H15" s="3"/>
      <c r="I15" s="11">
        <f t="shared" si="0"/>
      </c>
      <c r="J15" s="12">
        <f t="shared" si="1"/>
      </c>
      <c r="N15">
        <v>23</v>
      </c>
      <c r="O15" t="s">
        <v>75</v>
      </c>
    </row>
    <row r="16" spans="1:15" ht="12.75">
      <c r="A16" s="12">
        <v>14</v>
      </c>
      <c r="B16" s="3"/>
      <c r="C16" s="3"/>
      <c r="D16" s="4"/>
      <c r="E16" s="5"/>
      <c r="F16" s="5"/>
      <c r="G16" s="3"/>
      <c r="H16" s="3"/>
      <c r="I16" s="11">
        <f t="shared" si="0"/>
      </c>
      <c r="J16" s="12">
        <f t="shared" si="1"/>
      </c>
      <c r="N16">
        <v>24</v>
      </c>
      <c r="O16" t="s">
        <v>75</v>
      </c>
    </row>
    <row r="17" spans="1:15" ht="12.75">
      <c r="A17" s="12">
        <v>15</v>
      </c>
      <c r="B17" s="3"/>
      <c r="C17" s="3"/>
      <c r="D17" s="4"/>
      <c r="E17" s="5"/>
      <c r="F17" s="5"/>
      <c r="G17" s="3"/>
      <c r="H17" s="3"/>
      <c r="I17" s="11">
        <f t="shared" si="0"/>
      </c>
      <c r="J17" s="12">
        <f t="shared" si="1"/>
      </c>
      <c r="N17">
        <v>25</v>
      </c>
      <c r="O17" t="s">
        <v>75</v>
      </c>
    </row>
    <row r="18" spans="1:15" ht="12.75">
      <c r="A18" s="12">
        <v>16</v>
      </c>
      <c r="B18" s="3"/>
      <c r="C18" s="3"/>
      <c r="D18" s="4"/>
      <c r="E18" s="5"/>
      <c r="F18" s="5"/>
      <c r="G18" s="3"/>
      <c r="H18" s="3"/>
      <c r="I18" s="11">
        <f t="shared" si="0"/>
      </c>
      <c r="J18" s="12">
        <f t="shared" si="1"/>
      </c>
      <c r="N18">
        <v>26</v>
      </c>
      <c r="O18" t="s">
        <v>75</v>
      </c>
    </row>
    <row r="19" spans="1:15" ht="12.75">
      <c r="A19" s="12">
        <v>17</v>
      </c>
      <c r="B19" s="3"/>
      <c r="C19" s="3"/>
      <c r="D19" s="4"/>
      <c r="E19" s="5"/>
      <c r="F19" s="5"/>
      <c r="G19" s="3"/>
      <c r="H19" s="3"/>
      <c r="I19" s="11">
        <f t="shared" si="0"/>
      </c>
      <c r="J19" s="12">
        <f t="shared" si="1"/>
      </c>
      <c r="N19">
        <v>27</v>
      </c>
      <c r="O19" t="s">
        <v>75</v>
      </c>
    </row>
    <row r="20" spans="1:15" ht="12.75">
      <c r="A20" s="12">
        <v>18</v>
      </c>
      <c r="B20" s="3"/>
      <c r="C20" s="3"/>
      <c r="D20" s="4"/>
      <c r="E20" s="5"/>
      <c r="F20" s="5"/>
      <c r="G20" s="3"/>
      <c r="H20" s="3"/>
      <c r="I20" s="11">
        <f t="shared" si="0"/>
      </c>
      <c r="J20" s="12">
        <f t="shared" si="1"/>
      </c>
      <c r="N20">
        <v>28</v>
      </c>
      <c r="O20" t="s">
        <v>75</v>
      </c>
    </row>
    <row r="21" spans="1:15" ht="12.75">
      <c r="A21" s="12">
        <v>19</v>
      </c>
      <c r="B21" s="3"/>
      <c r="C21" s="3"/>
      <c r="D21" s="4"/>
      <c r="E21" s="5"/>
      <c r="F21" s="5"/>
      <c r="G21" s="3"/>
      <c r="H21" s="3"/>
      <c r="I21" s="11">
        <f t="shared" si="0"/>
      </c>
      <c r="J21" s="12">
        <f t="shared" si="1"/>
      </c>
      <c r="N21">
        <v>29</v>
      </c>
      <c r="O21" t="s">
        <v>75</v>
      </c>
    </row>
    <row r="22" spans="1:15" ht="12.75">
      <c r="A22" s="12">
        <v>20</v>
      </c>
      <c r="B22" s="3"/>
      <c r="C22" s="3"/>
      <c r="D22" s="4"/>
      <c r="E22" s="5"/>
      <c r="F22" s="5"/>
      <c r="G22" s="3"/>
      <c r="H22" s="3"/>
      <c r="I22" s="11">
        <f t="shared" si="0"/>
      </c>
      <c r="J22" s="12">
        <f t="shared" si="1"/>
      </c>
      <c r="N22">
        <v>30</v>
      </c>
      <c r="O22" t="s">
        <v>75</v>
      </c>
    </row>
    <row r="23" spans="1:15" ht="12.75">
      <c r="A23" s="12">
        <v>21</v>
      </c>
      <c r="B23" s="3"/>
      <c r="C23" s="3"/>
      <c r="D23" s="4"/>
      <c r="E23" s="5"/>
      <c r="F23" s="5"/>
      <c r="G23" s="3"/>
      <c r="H23" s="3"/>
      <c r="I23" s="11">
        <f t="shared" si="0"/>
      </c>
      <c r="J23" s="12">
        <f t="shared" si="1"/>
      </c>
      <c r="N23">
        <v>31</v>
      </c>
      <c r="O23" t="s">
        <v>75</v>
      </c>
    </row>
    <row r="24" spans="1:15" ht="12.75">
      <c r="A24" s="12">
        <v>22</v>
      </c>
      <c r="B24" s="3"/>
      <c r="C24" s="3"/>
      <c r="D24" s="4"/>
      <c r="E24" s="5"/>
      <c r="F24" s="5"/>
      <c r="G24" s="3"/>
      <c r="H24" s="3"/>
      <c r="I24" s="11">
        <f t="shared" si="0"/>
      </c>
      <c r="J24" s="12">
        <f t="shared" si="1"/>
      </c>
      <c r="N24">
        <v>32</v>
      </c>
      <c r="O24" t="s">
        <v>75</v>
      </c>
    </row>
    <row r="25" spans="1:15" ht="12.75">
      <c r="A25" s="12">
        <v>23</v>
      </c>
      <c r="B25" s="3"/>
      <c r="C25" s="3"/>
      <c r="D25" s="4"/>
      <c r="E25" s="5"/>
      <c r="F25" s="5"/>
      <c r="G25" s="3"/>
      <c r="H25" s="3"/>
      <c r="I25" s="11">
        <f t="shared" si="0"/>
      </c>
      <c r="J25" s="12">
        <f t="shared" si="1"/>
      </c>
      <c r="N25">
        <v>33</v>
      </c>
      <c r="O25" t="s">
        <v>75</v>
      </c>
    </row>
    <row r="26" spans="1:15" ht="12.75">
      <c r="A26" s="12">
        <v>24</v>
      </c>
      <c r="B26" s="3"/>
      <c r="C26" s="3"/>
      <c r="D26" s="4"/>
      <c r="E26" s="5"/>
      <c r="F26" s="5"/>
      <c r="G26" s="3"/>
      <c r="H26" s="3"/>
      <c r="I26" s="11">
        <f t="shared" si="0"/>
      </c>
      <c r="J26" s="12">
        <f t="shared" si="1"/>
      </c>
      <c r="N26">
        <v>34</v>
      </c>
      <c r="O26" t="s">
        <v>75</v>
      </c>
    </row>
    <row r="27" spans="1:15" ht="12.75">
      <c r="A27" s="12">
        <v>25</v>
      </c>
      <c r="B27" s="3"/>
      <c r="C27" s="3"/>
      <c r="D27" s="4"/>
      <c r="E27" s="5"/>
      <c r="F27" s="5"/>
      <c r="G27" s="3"/>
      <c r="H27" s="3"/>
      <c r="I27" s="11">
        <f t="shared" si="0"/>
      </c>
      <c r="J27" s="12">
        <f t="shared" si="1"/>
      </c>
      <c r="N27">
        <v>35</v>
      </c>
      <c r="O27" t="s">
        <v>75</v>
      </c>
    </row>
    <row r="28" spans="1:15" ht="12.75">
      <c r="A28" s="12">
        <v>26</v>
      </c>
      <c r="B28" s="3"/>
      <c r="C28" s="3"/>
      <c r="D28" s="4"/>
      <c r="E28" s="5"/>
      <c r="F28" s="5"/>
      <c r="G28" s="3"/>
      <c r="H28" s="3"/>
      <c r="I28" s="11">
        <f t="shared" si="0"/>
      </c>
      <c r="J28" s="12">
        <f t="shared" si="1"/>
      </c>
      <c r="N28">
        <v>36</v>
      </c>
      <c r="O28" t="s">
        <v>75</v>
      </c>
    </row>
    <row r="29" spans="1:15" ht="12.75">
      <c r="A29" s="12">
        <v>27</v>
      </c>
      <c r="B29" s="3"/>
      <c r="C29" s="3"/>
      <c r="D29" s="4"/>
      <c r="E29" s="5"/>
      <c r="F29" s="5"/>
      <c r="G29" s="3"/>
      <c r="H29" s="3"/>
      <c r="I29" s="11">
        <f t="shared" si="0"/>
      </c>
      <c r="J29" s="12">
        <f t="shared" si="1"/>
      </c>
      <c r="N29">
        <v>37</v>
      </c>
      <c r="O29" t="s">
        <v>75</v>
      </c>
    </row>
    <row r="30" spans="1:15" ht="12.75">
      <c r="A30" s="12">
        <v>28</v>
      </c>
      <c r="B30" s="3"/>
      <c r="C30" s="3"/>
      <c r="D30" s="4"/>
      <c r="E30" s="5"/>
      <c r="F30" s="5"/>
      <c r="G30" s="3"/>
      <c r="H30" s="3"/>
      <c r="I30" s="11">
        <f t="shared" si="0"/>
      </c>
      <c r="J30" s="12">
        <f t="shared" si="1"/>
      </c>
      <c r="N30">
        <v>38</v>
      </c>
      <c r="O30" t="s">
        <v>75</v>
      </c>
    </row>
    <row r="31" spans="1:15" ht="12.75">
      <c r="A31" s="12">
        <v>29</v>
      </c>
      <c r="B31" s="3"/>
      <c r="C31" s="3"/>
      <c r="D31" s="4"/>
      <c r="E31" s="5"/>
      <c r="F31" s="5"/>
      <c r="G31" s="3"/>
      <c r="H31" s="3"/>
      <c r="I31" s="11">
        <f t="shared" si="0"/>
      </c>
      <c r="J31" s="12">
        <f t="shared" si="1"/>
      </c>
      <c r="N31">
        <v>39</v>
      </c>
      <c r="O31" t="s">
        <v>75</v>
      </c>
    </row>
    <row r="32" spans="1:15" ht="12.75">
      <c r="A32" s="12">
        <v>30</v>
      </c>
      <c r="B32" s="3"/>
      <c r="C32" s="3"/>
      <c r="D32" s="4"/>
      <c r="E32" s="5"/>
      <c r="F32" s="5"/>
      <c r="G32" s="3"/>
      <c r="H32" s="3"/>
      <c r="I32" s="11">
        <f t="shared" si="0"/>
      </c>
      <c r="J32" s="12">
        <f t="shared" si="1"/>
      </c>
      <c r="N32">
        <v>40</v>
      </c>
      <c r="O32" t="s">
        <v>74</v>
      </c>
    </row>
    <row r="33" spans="1:15" ht="12.75">
      <c r="A33" s="12">
        <v>31</v>
      </c>
      <c r="B33" s="3"/>
      <c r="C33" s="3"/>
      <c r="D33" s="4"/>
      <c r="E33" s="5"/>
      <c r="F33" s="5"/>
      <c r="G33" s="3"/>
      <c r="H33" s="3"/>
      <c r="I33" s="11">
        <f t="shared" si="0"/>
      </c>
      <c r="J33" s="12">
        <f t="shared" si="1"/>
      </c>
      <c r="N33">
        <v>41</v>
      </c>
      <c r="O33" t="s">
        <v>74</v>
      </c>
    </row>
    <row r="34" spans="1:15" ht="12.75">
      <c r="A34" s="12">
        <v>32</v>
      </c>
      <c r="B34" s="3"/>
      <c r="C34" s="3"/>
      <c r="D34" s="4"/>
      <c r="E34" s="5"/>
      <c r="F34" s="5"/>
      <c r="G34" s="3"/>
      <c r="H34" s="3"/>
      <c r="I34" s="11">
        <f t="shared" si="0"/>
      </c>
      <c r="J34" s="12">
        <f t="shared" si="1"/>
      </c>
      <c r="N34">
        <v>42</v>
      </c>
      <c r="O34" t="s">
        <v>74</v>
      </c>
    </row>
    <row r="35" spans="1:15" ht="12.75">
      <c r="A35" s="12">
        <v>33</v>
      </c>
      <c r="B35" s="3"/>
      <c r="C35" s="3"/>
      <c r="D35" s="4"/>
      <c r="E35" s="5"/>
      <c r="F35" s="5"/>
      <c r="G35" s="3"/>
      <c r="H35" s="3"/>
      <c r="I35" s="11">
        <f aca="true" t="shared" si="2" ref="I35:I66">IF(ISNUMBER(D35),2015-YEAR(D35),"")</f>
      </c>
      <c r="J35" s="12">
        <f aca="true" t="shared" si="3" ref="J35:J66">IF(ISNUMBER(D35),VLOOKUP(I35,N$1:O$65536,2,FALSE),"")</f>
      </c>
      <c r="N35">
        <v>43</v>
      </c>
      <c r="O35" t="s">
        <v>74</v>
      </c>
    </row>
    <row r="36" spans="1:15" ht="12.75">
      <c r="A36" s="12">
        <v>34</v>
      </c>
      <c r="B36" s="3"/>
      <c r="C36" s="3"/>
      <c r="D36" s="4"/>
      <c r="E36" s="5"/>
      <c r="F36" s="5"/>
      <c r="G36" s="3"/>
      <c r="H36" s="3"/>
      <c r="I36" s="11">
        <f t="shared" si="2"/>
      </c>
      <c r="J36" s="12">
        <f t="shared" si="3"/>
      </c>
      <c r="N36">
        <v>44</v>
      </c>
      <c r="O36" t="s">
        <v>74</v>
      </c>
    </row>
    <row r="37" spans="1:15" ht="12.75">
      <c r="A37" s="12">
        <v>35</v>
      </c>
      <c r="B37" s="3"/>
      <c r="C37" s="3"/>
      <c r="D37" s="4"/>
      <c r="E37" s="5"/>
      <c r="F37" s="5"/>
      <c r="G37" s="3"/>
      <c r="H37" s="3"/>
      <c r="I37" s="11">
        <f t="shared" si="2"/>
      </c>
      <c r="J37" s="12">
        <f t="shared" si="3"/>
      </c>
      <c r="N37">
        <v>45</v>
      </c>
      <c r="O37" t="s">
        <v>74</v>
      </c>
    </row>
    <row r="38" spans="1:15" ht="12.75">
      <c r="A38" s="12">
        <v>36</v>
      </c>
      <c r="B38" s="3"/>
      <c r="C38" s="3"/>
      <c r="D38" s="4"/>
      <c r="E38" s="5"/>
      <c r="F38" s="5"/>
      <c r="G38" s="3"/>
      <c r="H38" s="3"/>
      <c r="I38" s="11">
        <f t="shared" si="2"/>
      </c>
      <c r="J38" s="12">
        <f t="shared" si="3"/>
      </c>
      <c r="N38">
        <v>46</v>
      </c>
      <c r="O38" t="s">
        <v>74</v>
      </c>
    </row>
    <row r="39" spans="1:15" ht="12.75">
      <c r="A39" s="12">
        <v>37</v>
      </c>
      <c r="B39" s="3"/>
      <c r="C39" s="3"/>
      <c r="D39" s="4"/>
      <c r="E39" s="5"/>
      <c r="F39" s="5"/>
      <c r="G39" s="3"/>
      <c r="H39" s="3"/>
      <c r="I39" s="11">
        <f t="shared" si="2"/>
      </c>
      <c r="J39" s="12">
        <f t="shared" si="3"/>
      </c>
      <c r="N39">
        <v>47</v>
      </c>
      <c r="O39" t="s">
        <v>74</v>
      </c>
    </row>
    <row r="40" spans="1:15" ht="12.75">
      <c r="A40" s="12">
        <v>38</v>
      </c>
      <c r="B40" s="3"/>
      <c r="C40" s="3"/>
      <c r="D40" s="4"/>
      <c r="E40" s="5"/>
      <c r="F40" s="5"/>
      <c r="G40" s="3"/>
      <c r="H40" s="3"/>
      <c r="I40" s="11">
        <f t="shared" si="2"/>
      </c>
      <c r="J40" s="12">
        <f t="shared" si="3"/>
      </c>
      <c r="N40">
        <v>48</v>
      </c>
      <c r="O40" t="s">
        <v>74</v>
      </c>
    </row>
    <row r="41" spans="1:15" ht="12.75">
      <c r="A41" s="12">
        <v>39</v>
      </c>
      <c r="B41" s="3"/>
      <c r="C41" s="3"/>
      <c r="D41" s="4"/>
      <c r="E41" s="5"/>
      <c r="F41" s="5"/>
      <c r="G41" s="3"/>
      <c r="H41" s="3"/>
      <c r="I41" s="11">
        <f t="shared" si="2"/>
      </c>
      <c r="J41" s="12">
        <f t="shared" si="3"/>
      </c>
      <c r="N41">
        <v>49</v>
      </c>
      <c r="O41" t="s">
        <v>74</v>
      </c>
    </row>
    <row r="42" spans="1:15" ht="12.75">
      <c r="A42" s="12">
        <v>40</v>
      </c>
      <c r="B42" s="3"/>
      <c r="C42" s="3"/>
      <c r="D42" s="4"/>
      <c r="E42" s="5"/>
      <c r="F42" s="5"/>
      <c r="G42" s="3"/>
      <c r="H42" s="3"/>
      <c r="I42" s="11">
        <f t="shared" si="2"/>
      </c>
      <c r="J42" s="12">
        <f t="shared" si="3"/>
      </c>
      <c r="N42">
        <v>50</v>
      </c>
      <c r="O42" t="s">
        <v>76</v>
      </c>
    </row>
    <row r="43" spans="1:15" ht="12.75">
      <c r="A43" s="12">
        <v>41</v>
      </c>
      <c r="B43" s="3"/>
      <c r="C43" s="3"/>
      <c r="D43" s="4"/>
      <c r="E43" s="5"/>
      <c r="F43" s="5"/>
      <c r="G43" s="3"/>
      <c r="H43" s="3"/>
      <c r="I43" s="11">
        <f t="shared" si="2"/>
      </c>
      <c r="J43" s="12">
        <f t="shared" si="3"/>
      </c>
      <c r="N43">
        <v>51</v>
      </c>
      <c r="O43" t="s">
        <v>76</v>
      </c>
    </row>
    <row r="44" spans="1:15" ht="12.75">
      <c r="A44" s="12">
        <v>42</v>
      </c>
      <c r="B44" s="3"/>
      <c r="C44" s="3"/>
      <c r="D44" s="4"/>
      <c r="E44" s="5"/>
      <c r="F44" s="5"/>
      <c r="G44" s="3"/>
      <c r="H44" s="3"/>
      <c r="I44" s="11">
        <f t="shared" si="2"/>
      </c>
      <c r="J44" s="12">
        <f t="shared" si="3"/>
      </c>
      <c r="N44">
        <v>52</v>
      </c>
      <c r="O44" t="s">
        <v>76</v>
      </c>
    </row>
    <row r="45" spans="1:15" ht="12.75">
      <c r="A45" s="12">
        <v>43</v>
      </c>
      <c r="B45" s="3"/>
      <c r="C45" s="3"/>
      <c r="D45" s="4"/>
      <c r="E45" s="5"/>
      <c r="F45" s="5"/>
      <c r="G45" s="3"/>
      <c r="H45" s="3"/>
      <c r="I45" s="11">
        <f t="shared" si="2"/>
      </c>
      <c r="J45" s="12">
        <f t="shared" si="3"/>
      </c>
      <c r="N45">
        <v>53</v>
      </c>
      <c r="O45" t="s">
        <v>76</v>
      </c>
    </row>
    <row r="46" spans="1:15" ht="12.75">
      <c r="A46" s="12">
        <v>44</v>
      </c>
      <c r="B46" s="3"/>
      <c r="C46" s="3"/>
      <c r="D46" s="4"/>
      <c r="E46" s="5"/>
      <c r="F46" s="5"/>
      <c r="G46" s="3"/>
      <c r="H46" s="3"/>
      <c r="I46" s="11">
        <f t="shared" si="2"/>
      </c>
      <c r="J46" s="12">
        <f t="shared" si="3"/>
      </c>
      <c r="N46">
        <v>54</v>
      </c>
      <c r="O46" t="s">
        <v>76</v>
      </c>
    </row>
    <row r="47" spans="1:15" ht="12.75">
      <c r="A47" s="12">
        <v>45</v>
      </c>
      <c r="B47" s="3"/>
      <c r="C47" s="3"/>
      <c r="D47" s="4"/>
      <c r="E47" s="5"/>
      <c r="F47" s="5"/>
      <c r="G47" s="3"/>
      <c r="H47" s="3"/>
      <c r="I47" s="11">
        <f t="shared" si="2"/>
      </c>
      <c r="J47" s="12">
        <f t="shared" si="3"/>
      </c>
      <c r="N47">
        <v>55</v>
      </c>
      <c r="O47" t="s">
        <v>76</v>
      </c>
    </row>
    <row r="48" spans="1:15" ht="12.75">
      <c r="A48" s="12">
        <v>46</v>
      </c>
      <c r="B48" s="3"/>
      <c r="C48" s="3"/>
      <c r="D48" s="4"/>
      <c r="E48" s="5"/>
      <c r="F48" s="5"/>
      <c r="G48" s="3"/>
      <c r="H48" s="3"/>
      <c r="I48" s="11">
        <f t="shared" si="2"/>
      </c>
      <c r="J48" s="12">
        <f t="shared" si="3"/>
      </c>
      <c r="N48">
        <v>56</v>
      </c>
      <c r="O48" t="s">
        <v>76</v>
      </c>
    </row>
    <row r="49" spans="1:15" ht="12.75">
      <c r="A49" s="12">
        <v>47</v>
      </c>
      <c r="B49" s="3"/>
      <c r="C49" s="3"/>
      <c r="D49" s="4"/>
      <c r="E49" s="5"/>
      <c r="F49" s="5"/>
      <c r="G49" s="3"/>
      <c r="H49" s="3"/>
      <c r="I49" s="11">
        <f t="shared" si="2"/>
      </c>
      <c r="J49" s="12">
        <f t="shared" si="3"/>
      </c>
      <c r="N49">
        <v>57</v>
      </c>
      <c r="O49" t="s">
        <v>76</v>
      </c>
    </row>
    <row r="50" spans="1:15" ht="12.75">
      <c r="A50" s="12">
        <v>48</v>
      </c>
      <c r="B50" s="3"/>
      <c r="C50" s="3"/>
      <c r="D50" s="4"/>
      <c r="E50" s="5"/>
      <c r="F50" s="5"/>
      <c r="G50" s="3"/>
      <c r="H50" s="3"/>
      <c r="I50" s="11">
        <f t="shared" si="2"/>
      </c>
      <c r="J50" s="12">
        <f t="shared" si="3"/>
      </c>
      <c r="N50">
        <v>58</v>
      </c>
      <c r="O50" t="s">
        <v>76</v>
      </c>
    </row>
    <row r="51" spans="1:15" ht="12.75">
      <c r="A51" s="12">
        <v>49</v>
      </c>
      <c r="B51" s="3"/>
      <c r="C51" s="3"/>
      <c r="D51" s="4"/>
      <c r="E51" s="5"/>
      <c r="F51" s="5"/>
      <c r="G51" s="3"/>
      <c r="H51" s="3"/>
      <c r="I51" s="11">
        <f t="shared" si="2"/>
      </c>
      <c r="J51" s="12">
        <f t="shared" si="3"/>
      </c>
      <c r="N51">
        <v>59</v>
      </c>
      <c r="O51" t="s">
        <v>76</v>
      </c>
    </row>
    <row r="52" spans="1:15" ht="12.75">
      <c r="A52" s="12">
        <v>50</v>
      </c>
      <c r="B52" s="3"/>
      <c r="C52" s="3"/>
      <c r="D52" s="4"/>
      <c r="E52" s="5"/>
      <c r="F52" s="5"/>
      <c r="G52" s="3"/>
      <c r="H52" s="3"/>
      <c r="I52" s="11">
        <f t="shared" si="2"/>
      </c>
      <c r="J52" s="12">
        <f t="shared" si="3"/>
      </c>
      <c r="N52">
        <v>60</v>
      </c>
      <c r="O52" t="s">
        <v>77</v>
      </c>
    </row>
    <row r="53" spans="1:15" ht="12.75">
      <c r="A53" s="12">
        <v>51</v>
      </c>
      <c r="B53" s="3"/>
      <c r="C53" s="3"/>
      <c r="D53" s="4"/>
      <c r="E53" s="5"/>
      <c r="F53" s="5"/>
      <c r="G53" s="3"/>
      <c r="H53" s="3"/>
      <c r="I53" s="11">
        <f t="shared" si="2"/>
      </c>
      <c r="J53" s="12">
        <f t="shared" si="3"/>
      </c>
      <c r="N53">
        <v>61</v>
      </c>
      <c r="O53" t="s">
        <v>77</v>
      </c>
    </row>
    <row r="54" spans="1:15" ht="12.75">
      <c r="A54" s="12">
        <v>52</v>
      </c>
      <c r="B54" s="3"/>
      <c r="C54" s="3"/>
      <c r="D54" s="4"/>
      <c r="E54" s="5"/>
      <c r="F54" s="5"/>
      <c r="G54" s="3"/>
      <c r="H54" s="3"/>
      <c r="I54" s="11">
        <f t="shared" si="2"/>
      </c>
      <c r="J54" s="12">
        <f t="shared" si="3"/>
      </c>
      <c r="N54">
        <v>62</v>
      </c>
      <c r="O54" t="s">
        <v>77</v>
      </c>
    </row>
    <row r="55" spans="1:15" ht="12.75">
      <c r="A55" s="12">
        <v>53</v>
      </c>
      <c r="B55" s="3"/>
      <c r="C55" s="3"/>
      <c r="D55" s="4"/>
      <c r="E55" s="5"/>
      <c r="F55" s="5"/>
      <c r="G55" s="3"/>
      <c r="H55" s="3"/>
      <c r="I55" s="11">
        <f t="shared" si="2"/>
      </c>
      <c r="J55" s="12">
        <f t="shared" si="3"/>
      </c>
      <c r="N55">
        <v>63</v>
      </c>
      <c r="O55" t="s">
        <v>77</v>
      </c>
    </row>
    <row r="56" spans="1:15" ht="12.75">
      <c r="A56" s="12">
        <v>54</v>
      </c>
      <c r="B56" s="3"/>
      <c r="C56" s="3"/>
      <c r="D56" s="4"/>
      <c r="E56" s="5"/>
      <c r="F56" s="5"/>
      <c r="G56" s="3"/>
      <c r="H56" s="3"/>
      <c r="I56" s="11">
        <f t="shared" si="2"/>
      </c>
      <c r="J56" s="12">
        <f t="shared" si="3"/>
      </c>
      <c r="N56">
        <v>64</v>
      </c>
      <c r="O56" t="s">
        <v>77</v>
      </c>
    </row>
    <row r="57" spans="1:15" ht="12.75">
      <c r="A57" s="12">
        <v>55</v>
      </c>
      <c r="B57" s="3"/>
      <c r="C57" s="3"/>
      <c r="D57" s="4"/>
      <c r="E57" s="5"/>
      <c r="F57" s="5"/>
      <c r="G57" s="3"/>
      <c r="H57" s="3"/>
      <c r="I57" s="11">
        <f t="shared" si="2"/>
      </c>
      <c r="J57" s="12">
        <f t="shared" si="3"/>
      </c>
      <c r="N57">
        <v>65</v>
      </c>
      <c r="O57" t="s">
        <v>77</v>
      </c>
    </row>
    <row r="58" spans="1:15" ht="12.75">
      <c r="A58" s="12">
        <v>56</v>
      </c>
      <c r="B58" s="3"/>
      <c r="C58" s="3"/>
      <c r="D58" s="4"/>
      <c r="E58" s="5"/>
      <c r="F58" s="5"/>
      <c r="G58" s="3"/>
      <c r="H58" s="3"/>
      <c r="I58" s="11">
        <f t="shared" si="2"/>
      </c>
      <c r="J58" s="12">
        <f t="shared" si="3"/>
      </c>
      <c r="N58">
        <v>66</v>
      </c>
      <c r="O58" t="s">
        <v>77</v>
      </c>
    </row>
    <row r="59" spans="1:15" ht="12.75">
      <c r="A59" s="12">
        <v>57</v>
      </c>
      <c r="B59" s="3"/>
      <c r="C59" s="3"/>
      <c r="D59" s="4"/>
      <c r="E59" s="5"/>
      <c r="F59" s="5"/>
      <c r="G59" s="3"/>
      <c r="H59" s="3"/>
      <c r="I59" s="11">
        <f t="shared" si="2"/>
      </c>
      <c r="J59" s="12">
        <f t="shared" si="3"/>
      </c>
      <c r="N59">
        <v>67</v>
      </c>
      <c r="O59" t="s">
        <v>77</v>
      </c>
    </row>
    <row r="60" spans="1:15" ht="12.75">
      <c r="A60" s="12">
        <v>58</v>
      </c>
      <c r="B60" s="3"/>
      <c r="C60" s="3"/>
      <c r="D60" s="4"/>
      <c r="E60" s="5"/>
      <c r="F60" s="5"/>
      <c r="G60" s="3"/>
      <c r="H60" s="3"/>
      <c r="I60" s="11">
        <f t="shared" si="2"/>
      </c>
      <c r="J60" s="12">
        <f t="shared" si="3"/>
      </c>
      <c r="N60">
        <v>68</v>
      </c>
      <c r="O60" t="s">
        <v>77</v>
      </c>
    </row>
    <row r="61" spans="1:15" ht="12.75">
      <c r="A61" s="12">
        <v>59</v>
      </c>
      <c r="B61" s="3"/>
      <c r="C61" s="3"/>
      <c r="D61" s="4"/>
      <c r="E61" s="5"/>
      <c r="F61" s="5"/>
      <c r="G61" s="3"/>
      <c r="H61" s="3"/>
      <c r="I61" s="11">
        <f t="shared" si="2"/>
      </c>
      <c r="J61" s="12">
        <f t="shared" si="3"/>
      </c>
      <c r="N61">
        <v>69</v>
      </c>
      <c r="O61" t="s">
        <v>77</v>
      </c>
    </row>
    <row r="62" spans="1:15" ht="12.75">
      <c r="A62" s="12">
        <v>60</v>
      </c>
      <c r="B62" s="3"/>
      <c r="C62" s="3"/>
      <c r="D62" s="4"/>
      <c r="E62" s="5"/>
      <c r="F62" s="5"/>
      <c r="G62" s="3"/>
      <c r="H62" s="3"/>
      <c r="I62" s="11">
        <f t="shared" si="2"/>
      </c>
      <c r="J62" s="12">
        <f t="shared" si="3"/>
      </c>
      <c r="N62">
        <v>70</v>
      </c>
      <c r="O62" t="s">
        <v>77</v>
      </c>
    </row>
    <row r="63" spans="1:15" ht="12.75">
      <c r="A63" s="12">
        <v>61</v>
      </c>
      <c r="B63" s="3"/>
      <c r="C63" s="3"/>
      <c r="D63" s="4"/>
      <c r="E63" s="5"/>
      <c r="F63" s="5"/>
      <c r="G63" s="3"/>
      <c r="H63" s="3"/>
      <c r="I63" s="11">
        <f t="shared" si="2"/>
      </c>
      <c r="J63" s="12">
        <f t="shared" si="3"/>
      </c>
      <c r="N63">
        <v>71</v>
      </c>
      <c r="O63" t="s">
        <v>77</v>
      </c>
    </row>
    <row r="64" spans="1:15" ht="12.75">
      <c r="A64" s="12">
        <v>62</v>
      </c>
      <c r="B64" s="3"/>
      <c r="C64" s="3"/>
      <c r="D64" s="4"/>
      <c r="E64" s="5"/>
      <c r="F64" s="5"/>
      <c r="G64" s="3"/>
      <c r="H64" s="3"/>
      <c r="I64" s="11">
        <f t="shared" si="2"/>
      </c>
      <c r="J64" s="12">
        <f t="shared" si="3"/>
      </c>
      <c r="N64">
        <v>72</v>
      </c>
      <c r="O64" t="s">
        <v>77</v>
      </c>
    </row>
    <row r="65" spans="1:15" ht="12.75">
      <c r="A65" s="12">
        <v>63</v>
      </c>
      <c r="B65" s="3"/>
      <c r="C65" s="3"/>
      <c r="D65" s="4"/>
      <c r="E65" s="5"/>
      <c r="F65" s="5"/>
      <c r="G65" s="3"/>
      <c r="H65" s="3"/>
      <c r="I65" s="11">
        <f t="shared" si="2"/>
      </c>
      <c r="J65" s="12">
        <f t="shared" si="3"/>
      </c>
      <c r="N65">
        <v>73</v>
      </c>
      <c r="O65" t="s">
        <v>77</v>
      </c>
    </row>
    <row r="66" spans="1:15" ht="12.75">
      <c r="A66" s="12">
        <v>64</v>
      </c>
      <c r="B66" s="3"/>
      <c r="C66" s="3"/>
      <c r="D66" s="4"/>
      <c r="E66" s="5"/>
      <c r="F66" s="5"/>
      <c r="G66" s="3"/>
      <c r="H66" s="3"/>
      <c r="I66" s="11">
        <f t="shared" si="2"/>
      </c>
      <c r="J66" s="12">
        <f t="shared" si="3"/>
      </c>
      <c r="N66">
        <v>74</v>
      </c>
      <c r="O66" t="s">
        <v>77</v>
      </c>
    </row>
    <row r="67" spans="1:15" ht="12.75">
      <c r="A67" s="12">
        <v>65</v>
      </c>
      <c r="B67" s="3"/>
      <c r="C67" s="3"/>
      <c r="D67" s="4"/>
      <c r="E67" s="5"/>
      <c r="F67" s="5"/>
      <c r="G67" s="3"/>
      <c r="H67" s="3"/>
      <c r="I67" s="11">
        <f aca="true" t="shared" si="4" ref="I67:I102">IF(ISNUMBER(D67),2015-YEAR(D67),"")</f>
      </c>
      <c r="J67" s="12">
        <f aca="true" t="shared" si="5" ref="J67:J98">IF(ISNUMBER(D67),VLOOKUP(I67,N$1:O$65536,2,FALSE),"")</f>
      </c>
      <c r="N67">
        <v>75</v>
      </c>
      <c r="O67" t="s">
        <v>77</v>
      </c>
    </row>
    <row r="68" spans="1:15" ht="12.75">
      <c r="A68" s="12">
        <v>66</v>
      </c>
      <c r="B68" s="3"/>
      <c r="C68" s="3"/>
      <c r="D68" s="4"/>
      <c r="E68" s="5"/>
      <c r="F68" s="5"/>
      <c r="G68" s="3"/>
      <c r="H68" s="3"/>
      <c r="I68" s="11">
        <f t="shared" si="4"/>
      </c>
      <c r="J68" s="12">
        <f t="shared" si="5"/>
      </c>
      <c r="N68">
        <v>76</v>
      </c>
      <c r="O68" t="s">
        <v>77</v>
      </c>
    </row>
    <row r="69" spans="1:15" ht="12.75">
      <c r="A69" s="12">
        <v>67</v>
      </c>
      <c r="B69" s="3"/>
      <c r="C69" s="3"/>
      <c r="D69" s="4"/>
      <c r="E69" s="5"/>
      <c r="F69" s="5"/>
      <c r="G69" s="3"/>
      <c r="H69" s="3"/>
      <c r="I69" s="11">
        <f t="shared" si="4"/>
      </c>
      <c r="J69" s="12">
        <f t="shared" si="5"/>
      </c>
      <c r="N69">
        <v>77</v>
      </c>
      <c r="O69" t="s">
        <v>77</v>
      </c>
    </row>
    <row r="70" spans="1:15" ht="12.75">
      <c r="A70" s="12">
        <v>68</v>
      </c>
      <c r="B70" s="3"/>
      <c r="C70" s="3"/>
      <c r="D70" s="4"/>
      <c r="E70" s="5"/>
      <c r="F70" s="5"/>
      <c r="G70" s="3"/>
      <c r="H70" s="3"/>
      <c r="I70" s="11">
        <f t="shared" si="4"/>
      </c>
      <c r="J70" s="12">
        <f t="shared" si="5"/>
      </c>
      <c r="N70">
        <v>78</v>
      </c>
      <c r="O70" t="s">
        <v>77</v>
      </c>
    </row>
    <row r="71" spans="1:15" ht="12.75">
      <c r="A71" s="12">
        <v>69</v>
      </c>
      <c r="B71" s="3"/>
      <c r="C71" s="3"/>
      <c r="D71" s="4"/>
      <c r="E71" s="5"/>
      <c r="F71" s="5"/>
      <c r="G71" s="3"/>
      <c r="H71" s="3"/>
      <c r="I71" s="11">
        <f t="shared" si="4"/>
      </c>
      <c r="J71" s="12">
        <f t="shared" si="5"/>
      </c>
      <c r="N71">
        <v>79</v>
      </c>
      <c r="O71" t="s">
        <v>77</v>
      </c>
    </row>
    <row r="72" spans="1:15" ht="12.75">
      <c r="A72" s="12">
        <v>70</v>
      </c>
      <c r="B72" s="3"/>
      <c r="C72" s="3"/>
      <c r="D72" s="4"/>
      <c r="E72" s="5"/>
      <c r="F72" s="5"/>
      <c r="G72" s="3"/>
      <c r="H72" s="3"/>
      <c r="I72" s="11">
        <f t="shared" si="4"/>
      </c>
      <c r="J72" s="12">
        <f t="shared" si="5"/>
      </c>
      <c r="N72">
        <v>80</v>
      </c>
      <c r="O72" t="s">
        <v>77</v>
      </c>
    </row>
    <row r="73" spans="1:15" ht="12.75">
      <c r="A73" s="12">
        <v>71</v>
      </c>
      <c r="B73" s="3"/>
      <c r="C73" s="3"/>
      <c r="D73" s="4"/>
      <c r="E73" s="5"/>
      <c r="F73" s="5"/>
      <c r="G73" s="3"/>
      <c r="H73" s="3"/>
      <c r="I73" s="11">
        <f t="shared" si="4"/>
      </c>
      <c r="J73" s="12">
        <f t="shared" si="5"/>
      </c>
      <c r="N73">
        <v>81</v>
      </c>
      <c r="O73" t="s">
        <v>77</v>
      </c>
    </row>
    <row r="74" spans="1:15" ht="12.75">
      <c r="A74" s="12">
        <v>72</v>
      </c>
      <c r="B74" s="3"/>
      <c r="C74" s="3"/>
      <c r="D74" s="4"/>
      <c r="E74" s="5"/>
      <c r="F74" s="5"/>
      <c r="G74" s="3"/>
      <c r="H74" s="3"/>
      <c r="I74" s="11">
        <f t="shared" si="4"/>
      </c>
      <c r="J74" s="12">
        <f t="shared" si="5"/>
      </c>
      <c r="N74">
        <v>82</v>
      </c>
      <c r="O74" t="s">
        <v>77</v>
      </c>
    </row>
    <row r="75" spans="1:15" ht="12.75">
      <c r="A75" s="12">
        <v>73</v>
      </c>
      <c r="B75" s="3"/>
      <c r="C75" s="3"/>
      <c r="D75" s="4"/>
      <c r="E75" s="5"/>
      <c r="F75" s="5"/>
      <c r="G75" s="3"/>
      <c r="H75" s="3"/>
      <c r="I75" s="11">
        <f t="shared" si="4"/>
      </c>
      <c r="J75" s="12">
        <f t="shared" si="5"/>
      </c>
      <c r="N75">
        <v>83</v>
      </c>
      <c r="O75" t="s">
        <v>77</v>
      </c>
    </row>
    <row r="76" spans="1:15" ht="12.75">
      <c r="A76" s="12">
        <v>74</v>
      </c>
      <c r="B76" s="3"/>
      <c r="C76" s="3"/>
      <c r="D76" s="4"/>
      <c r="E76" s="5"/>
      <c r="F76" s="5"/>
      <c r="G76" s="3"/>
      <c r="H76" s="3"/>
      <c r="I76" s="11">
        <f t="shared" si="4"/>
      </c>
      <c r="J76" s="12">
        <f t="shared" si="5"/>
      </c>
      <c r="N76">
        <v>84</v>
      </c>
      <c r="O76" t="s">
        <v>77</v>
      </c>
    </row>
    <row r="77" spans="1:15" ht="12.75">
      <c r="A77" s="12">
        <v>75</v>
      </c>
      <c r="B77" s="3"/>
      <c r="C77" s="3"/>
      <c r="D77" s="4"/>
      <c r="E77" s="5"/>
      <c r="F77" s="5"/>
      <c r="G77" s="3"/>
      <c r="H77" s="3"/>
      <c r="I77" s="11">
        <f t="shared" si="4"/>
      </c>
      <c r="J77" s="12">
        <f t="shared" si="5"/>
      </c>
      <c r="N77">
        <v>85</v>
      </c>
      <c r="O77" t="s">
        <v>77</v>
      </c>
    </row>
    <row r="78" spans="1:15" ht="12.75">
      <c r="A78" s="12">
        <v>76</v>
      </c>
      <c r="B78" s="3"/>
      <c r="C78" s="3"/>
      <c r="D78" s="4"/>
      <c r="E78" s="5"/>
      <c r="F78" s="5"/>
      <c r="G78" s="3"/>
      <c r="H78" s="3"/>
      <c r="I78" s="11">
        <f t="shared" si="4"/>
      </c>
      <c r="J78" s="12">
        <f t="shared" si="5"/>
      </c>
      <c r="N78">
        <v>86</v>
      </c>
      <c r="O78" t="s">
        <v>77</v>
      </c>
    </row>
    <row r="79" spans="1:15" ht="12.75">
      <c r="A79" s="12">
        <v>77</v>
      </c>
      <c r="B79" s="3"/>
      <c r="C79" s="3"/>
      <c r="D79" s="4"/>
      <c r="E79" s="5"/>
      <c r="F79" s="5"/>
      <c r="G79" s="3"/>
      <c r="H79" s="3"/>
      <c r="I79" s="11">
        <f t="shared" si="4"/>
      </c>
      <c r="J79" s="12">
        <f t="shared" si="5"/>
      </c>
      <c r="N79">
        <v>87</v>
      </c>
      <c r="O79" t="s">
        <v>77</v>
      </c>
    </row>
    <row r="80" spans="1:15" ht="12.75">
      <c r="A80" s="12">
        <v>78</v>
      </c>
      <c r="B80" s="3"/>
      <c r="C80" s="3"/>
      <c r="D80" s="4"/>
      <c r="E80" s="5"/>
      <c r="F80" s="5"/>
      <c r="G80" s="3"/>
      <c r="H80" s="3"/>
      <c r="I80" s="11">
        <f t="shared" si="4"/>
      </c>
      <c r="J80" s="12">
        <f t="shared" si="5"/>
      </c>
      <c r="N80">
        <v>88</v>
      </c>
      <c r="O80" t="s">
        <v>77</v>
      </c>
    </row>
    <row r="81" spans="1:15" ht="12.75">
      <c r="A81" s="12">
        <v>79</v>
      </c>
      <c r="B81" s="3"/>
      <c r="C81" s="3"/>
      <c r="D81" s="4"/>
      <c r="E81" s="5"/>
      <c r="F81" s="5"/>
      <c r="G81" s="3"/>
      <c r="H81" s="3"/>
      <c r="I81" s="11">
        <f t="shared" si="4"/>
      </c>
      <c r="J81" s="12">
        <f t="shared" si="5"/>
      </c>
      <c r="N81">
        <v>89</v>
      </c>
      <c r="O81" t="s">
        <v>77</v>
      </c>
    </row>
    <row r="82" spans="1:15" ht="12.75">
      <c r="A82" s="12">
        <v>80</v>
      </c>
      <c r="B82" s="3"/>
      <c r="C82" s="3"/>
      <c r="D82" s="4"/>
      <c r="E82" s="5"/>
      <c r="F82" s="5"/>
      <c r="G82" s="3"/>
      <c r="H82" s="3"/>
      <c r="I82" s="11">
        <f t="shared" si="4"/>
      </c>
      <c r="J82" s="12">
        <f t="shared" si="5"/>
      </c>
      <c r="N82">
        <v>90</v>
      </c>
      <c r="O82" t="s">
        <v>77</v>
      </c>
    </row>
    <row r="83" spans="1:10" ht="12.75">
      <c r="A83" s="12">
        <v>81</v>
      </c>
      <c r="B83" s="3"/>
      <c r="C83" s="3"/>
      <c r="D83" s="4"/>
      <c r="E83" s="5"/>
      <c r="F83" s="5"/>
      <c r="G83" s="3"/>
      <c r="H83" s="3"/>
      <c r="I83" s="11">
        <f t="shared" si="4"/>
      </c>
      <c r="J83" s="12">
        <f t="shared" si="5"/>
      </c>
    </row>
    <row r="84" spans="1:10" ht="12.75">
      <c r="A84" s="12">
        <v>82</v>
      </c>
      <c r="B84" s="3"/>
      <c r="C84" s="3"/>
      <c r="D84" s="4"/>
      <c r="E84" s="5"/>
      <c r="F84" s="5"/>
      <c r="G84" s="3"/>
      <c r="H84" s="3"/>
      <c r="I84" s="11">
        <f t="shared" si="4"/>
      </c>
      <c r="J84" s="12">
        <f t="shared" si="5"/>
      </c>
    </row>
    <row r="85" spans="1:10" ht="12.75">
      <c r="A85" s="12">
        <v>83</v>
      </c>
      <c r="B85" s="3"/>
      <c r="C85" s="3"/>
      <c r="D85" s="4"/>
      <c r="E85" s="5"/>
      <c r="F85" s="5"/>
      <c r="G85" s="3"/>
      <c r="H85" s="3"/>
      <c r="I85" s="11">
        <f t="shared" si="4"/>
      </c>
      <c r="J85" s="12">
        <f t="shared" si="5"/>
      </c>
    </row>
    <row r="86" spans="1:10" ht="12.75">
      <c r="A86" s="12">
        <v>84</v>
      </c>
      <c r="B86" s="3"/>
      <c r="C86" s="3"/>
      <c r="D86" s="4"/>
      <c r="E86" s="5"/>
      <c r="F86" s="5"/>
      <c r="G86" s="3"/>
      <c r="H86" s="3"/>
      <c r="I86" s="11">
        <f t="shared" si="4"/>
      </c>
      <c r="J86" s="12">
        <f t="shared" si="5"/>
      </c>
    </row>
    <row r="87" spans="1:10" ht="12.75">
      <c r="A87" s="12">
        <v>85</v>
      </c>
      <c r="B87" s="3"/>
      <c r="C87" s="3"/>
      <c r="D87" s="4"/>
      <c r="E87" s="5"/>
      <c r="F87" s="5"/>
      <c r="G87" s="3"/>
      <c r="H87" s="3"/>
      <c r="I87" s="11">
        <f t="shared" si="4"/>
      </c>
      <c r="J87" s="12">
        <f t="shared" si="5"/>
      </c>
    </row>
    <row r="88" spans="1:10" ht="12.75">
      <c r="A88" s="12">
        <v>86</v>
      </c>
      <c r="B88" s="3"/>
      <c r="C88" s="3"/>
      <c r="D88" s="4"/>
      <c r="E88" s="5"/>
      <c r="F88" s="5"/>
      <c r="G88" s="3"/>
      <c r="H88" s="3"/>
      <c r="I88" s="11">
        <f t="shared" si="4"/>
      </c>
      <c r="J88" s="12">
        <f t="shared" si="5"/>
      </c>
    </row>
    <row r="89" spans="1:10" ht="12.75">
      <c r="A89" s="12">
        <v>87</v>
      </c>
      <c r="B89" s="3"/>
      <c r="C89" s="3"/>
      <c r="D89" s="4"/>
      <c r="E89" s="5"/>
      <c r="F89" s="5"/>
      <c r="G89" s="3"/>
      <c r="H89" s="3"/>
      <c r="I89" s="11">
        <f t="shared" si="4"/>
      </c>
      <c r="J89" s="12">
        <f t="shared" si="5"/>
      </c>
    </row>
    <row r="90" spans="1:10" ht="12.75">
      <c r="A90" s="12">
        <v>88</v>
      </c>
      <c r="B90" s="3"/>
      <c r="C90" s="3"/>
      <c r="D90" s="4"/>
      <c r="E90" s="5"/>
      <c r="F90" s="5"/>
      <c r="G90" s="3"/>
      <c r="H90" s="3"/>
      <c r="I90" s="11">
        <f t="shared" si="4"/>
      </c>
      <c r="J90" s="12">
        <f t="shared" si="5"/>
      </c>
    </row>
    <row r="91" spans="1:10" ht="12.75">
      <c r="A91" s="12">
        <v>89</v>
      </c>
      <c r="B91" s="3"/>
      <c r="C91" s="3"/>
      <c r="D91" s="4"/>
      <c r="E91" s="5"/>
      <c r="F91" s="5"/>
      <c r="G91" s="3"/>
      <c r="H91" s="3"/>
      <c r="I91" s="11">
        <f t="shared" si="4"/>
      </c>
      <c r="J91" s="12">
        <f t="shared" si="5"/>
      </c>
    </row>
    <row r="92" spans="1:10" ht="12.75">
      <c r="A92" s="12">
        <v>90</v>
      </c>
      <c r="B92" s="3"/>
      <c r="C92" s="3"/>
      <c r="D92" s="4"/>
      <c r="E92" s="5"/>
      <c r="F92" s="5"/>
      <c r="G92" s="3"/>
      <c r="H92" s="3"/>
      <c r="I92" s="11">
        <f t="shared" si="4"/>
      </c>
      <c r="J92" s="12">
        <f t="shared" si="5"/>
      </c>
    </row>
    <row r="93" spans="1:10" ht="12.75">
      <c r="A93" s="12">
        <v>91</v>
      </c>
      <c r="B93" s="3"/>
      <c r="C93" s="3"/>
      <c r="D93" s="4"/>
      <c r="E93" s="5"/>
      <c r="F93" s="5"/>
      <c r="G93" s="3"/>
      <c r="H93" s="3"/>
      <c r="I93" s="11">
        <f t="shared" si="4"/>
      </c>
      <c r="J93" s="12">
        <f t="shared" si="5"/>
      </c>
    </row>
    <row r="94" spans="1:10" ht="12.75">
      <c r="A94" s="12">
        <v>92</v>
      </c>
      <c r="B94" s="3"/>
      <c r="C94" s="3"/>
      <c r="D94" s="4"/>
      <c r="E94" s="5"/>
      <c r="F94" s="5"/>
      <c r="G94" s="3"/>
      <c r="H94" s="3"/>
      <c r="I94" s="11">
        <f t="shared" si="4"/>
      </c>
      <c r="J94" s="12">
        <f t="shared" si="5"/>
      </c>
    </row>
    <row r="95" spans="1:10" ht="12.75">
      <c r="A95" s="12">
        <v>93</v>
      </c>
      <c r="B95" s="3"/>
      <c r="C95" s="3"/>
      <c r="D95" s="4"/>
      <c r="E95" s="5"/>
      <c r="F95" s="5"/>
      <c r="G95" s="3"/>
      <c r="H95" s="3"/>
      <c r="I95" s="11">
        <f t="shared" si="4"/>
      </c>
      <c r="J95" s="12">
        <f t="shared" si="5"/>
      </c>
    </row>
    <row r="96" spans="1:10" ht="12.75">
      <c r="A96" s="12">
        <v>94</v>
      </c>
      <c r="B96" s="3"/>
      <c r="C96" s="3"/>
      <c r="D96" s="4"/>
      <c r="E96" s="5"/>
      <c r="F96" s="5"/>
      <c r="G96" s="3"/>
      <c r="H96" s="3"/>
      <c r="I96" s="11">
        <f t="shared" si="4"/>
      </c>
      <c r="J96" s="12">
        <f t="shared" si="5"/>
      </c>
    </row>
    <row r="97" spans="1:10" ht="12.75">
      <c r="A97" s="12">
        <v>95</v>
      </c>
      <c r="B97" s="3"/>
      <c r="C97" s="3"/>
      <c r="D97" s="4"/>
      <c r="E97" s="5"/>
      <c r="F97" s="5"/>
      <c r="G97" s="3"/>
      <c r="H97" s="3"/>
      <c r="I97" s="11">
        <f t="shared" si="4"/>
      </c>
      <c r="J97" s="12">
        <f t="shared" si="5"/>
      </c>
    </row>
    <row r="98" spans="1:10" ht="12.75">
      <c r="A98" s="12">
        <v>96</v>
      </c>
      <c r="B98" s="3"/>
      <c r="C98" s="3"/>
      <c r="D98" s="4"/>
      <c r="E98" s="5"/>
      <c r="F98" s="5"/>
      <c r="G98" s="3"/>
      <c r="H98" s="3"/>
      <c r="I98" s="11">
        <f t="shared" si="4"/>
      </c>
      <c r="J98" s="12">
        <f t="shared" si="5"/>
      </c>
    </row>
    <row r="99" spans="1:10" ht="12.75">
      <c r="A99" s="12">
        <v>97</v>
      </c>
      <c r="B99" s="3"/>
      <c r="C99" s="3"/>
      <c r="D99" s="4"/>
      <c r="E99" s="5"/>
      <c r="F99" s="5"/>
      <c r="G99" s="3"/>
      <c r="H99" s="3"/>
      <c r="I99" s="11">
        <f t="shared" si="4"/>
      </c>
      <c r="J99" s="12">
        <f>IF(ISNUMBER(D99),VLOOKUP(I99,N:O,2,FALSE),"")</f>
      </c>
    </row>
    <row r="100" spans="1:10" ht="12.75">
      <c r="A100" s="12">
        <v>98</v>
      </c>
      <c r="B100" s="3"/>
      <c r="C100" s="3"/>
      <c r="D100" s="4"/>
      <c r="E100" s="5"/>
      <c r="F100" s="5"/>
      <c r="G100" s="3"/>
      <c r="H100" s="3"/>
      <c r="I100" s="11">
        <f t="shared" si="4"/>
      </c>
      <c r="J100" s="12">
        <f>IF(ISNUMBER(D100),VLOOKUP(I100,N:O,2,FALSE),"")</f>
      </c>
    </row>
    <row r="101" spans="1:10" ht="12.75">
      <c r="A101" s="12">
        <v>99</v>
      </c>
      <c r="B101" s="3"/>
      <c r="C101" s="3"/>
      <c r="D101" s="4"/>
      <c r="E101" s="5"/>
      <c r="F101" s="5"/>
      <c r="G101" s="3"/>
      <c r="H101" s="3"/>
      <c r="I101" s="11">
        <f t="shared" si="4"/>
      </c>
      <c r="J101" s="12">
        <f>IF(ISNUMBER(D101),VLOOKUP(I101,N:O,2,FALSE),"")</f>
      </c>
    </row>
    <row r="102" spans="1:10" ht="12.75">
      <c r="A102" s="12">
        <v>100</v>
      </c>
      <c r="B102" s="3"/>
      <c r="C102" s="3"/>
      <c r="D102" s="4"/>
      <c r="E102" s="5"/>
      <c r="F102" s="5"/>
      <c r="G102" s="3"/>
      <c r="H102" s="3"/>
      <c r="I102" s="11">
        <f t="shared" si="4"/>
      </c>
      <c r="J102" s="12">
        <f>IF(ISNUMBER(D102),VLOOKUP(I102,N:O,2,FALSE),"")</f>
      </c>
    </row>
  </sheetData>
  <sheetProtection/>
  <mergeCells count="1">
    <mergeCell ref="A1:J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83"/>
  <sheetViews>
    <sheetView zoomScalePageLayoutView="0" workbookViewId="0" topLeftCell="A1">
      <selection activeCell="G25" sqref="G25"/>
    </sheetView>
  </sheetViews>
  <sheetFormatPr defaultColWidth="11.421875" defaultRowHeight="12.75"/>
  <cols>
    <col min="2" max="2" width="19.28125" style="0" customWidth="1"/>
    <col min="3" max="3" width="13.00390625" style="0" customWidth="1"/>
    <col min="4" max="4" width="15.8515625" style="0" customWidth="1"/>
    <col min="5" max="5" width="13.57421875" style="0" customWidth="1"/>
    <col min="6" max="6" width="18.8515625" style="0" customWidth="1"/>
    <col min="7" max="7" width="45.57421875" style="0" customWidth="1"/>
    <col min="8" max="8" width="19.7109375" style="0" bestFit="1" customWidth="1"/>
    <col min="10" max="10" width="19.140625" style="0" customWidth="1"/>
  </cols>
  <sheetData>
    <row r="1" spans="1:10" ht="12.75">
      <c r="A1" s="72" t="s">
        <v>334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45">
      <c r="A2" s="41" t="s">
        <v>83</v>
      </c>
      <c r="B2" s="42" t="s">
        <v>2</v>
      </c>
      <c r="C2" s="42" t="s">
        <v>3</v>
      </c>
      <c r="D2" s="42" t="s">
        <v>4</v>
      </c>
      <c r="E2" s="43" t="s">
        <v>52</v>
      </c>
      <c r="F2" s="43" t="s">
        <v>51</v>
      </c>
      <c r="G2" s="42" t="s">
        <v>53</v>
      </c>
      <c r="H2" s="42" t="s">
        <v>0</v>
      </c>
      <c r="I2" s="44" t="s">
        <v>81</v>
      </c>
      <c r="J2" s="45" t="s">
        <v>82</v>
      </c>
    </row>
    <row r="3" spans="1:15" ht="12.75">
      <c r="A3" s="12">
        <v>1</v>
      </c>
      <c r="B3" s="46" t="s">
        <v>349</v>
      </c>
      <c r="C3" s="3" t="s">
        <v>305</v>
      </c>
      <c r="D3" s="47">
        <v>28237</v>
      </c>
      <c r="E3" s="5">
        <v>4</v>
      </c>
      <c r="F3" s="5">
        <v>4</v>
      </c>
      <c r="G3" s="5"/>
      <c r="H3" s="3"/>
      <c r="I3" s="11">
        <f aca="true" t="shared" si="0" ref="I3:I32">IF(ISNUMBER(D3),2015-YEAR(D3),"")</f>
        <v>38</v>
      </c>
      <c r="J3" s="12" t="str">
        <f aca="true" t="shared" si="1" ref="J3:J32">IF(ISNUMBER(D3),VLOOKUP(I3,N$1:O$65536,2,FALSE),"")</f>
        <v>Sénior</v>
      </c>
      <c r="N3">
        <v>11</v>
      </c>
      <c r="O3" t="s">
        <v>78</v>
      </c>
    </row>
    <row r="4" spans="1:15" ht="12.75">
      <c r="A4" s="12">
        <v>2</v>
      </c>
      <c r="B4" s="46" t="s">
        <v>341</v>
      </c>
      <c r="C4" s="3" t="s">
        <v>20</v>
      </c>
      <c r="D4" s="47">
        <v>27298</v>
      </c>
      <c r="E4" s="5">
        <v>2</v>
      </c>
      <c r="F4" s="5">
        <v>1</v>
      </c>
      <c r="G4" s="5"/>
      <c r="H4" s="3"/>
      <c r="I4" s="11">
        <f t="shared" si="0"/>
        <v>41</v>
      </c>
      <c r="J4" s="12" t="str">
        <f t="shared" si="1"/>
        <v>Vétéran</v>
      </c>
      <c r="N4">
        <v>12</v>
      </c>
      <c r="O4" t="s">
        <v>78</v>
      </c>
    </row>
    <row r="5" spans="1:15" ht="12.75">
      <c r="A5" s="12">
        <v>3</v>
      </c>
      <c r="B5" s="46" t="s">
        <v>347</v>
      </c>
      <c r="C5" s="3" t="s">
        <v>348</v>
      </c>
      <c r="D5" s="47">
        <v>27032</v>
      </c>
      <c r="E5" s="5">
        <v>4</v>
      </c>
      <c r="F5" s="5">
        <v>4</v>
      </c>
      <c r="G5" s="5"/>
      <c r="H5" s="3"/>
      <c r="I5" s="11">
        <f t="shared" si="0"/>
        <v>41</v>
      </c>
      <c r="J5" s="12" t="str">
        <f t="shared" si="1"/>
        <v>Vétéran</v>
      </c>
      <c r="N5">
        <v>13</v>
      </c>
      <c r="O5" t="s">
        <v>54</v>
      </c>
    </row>
    <row r="6" spans="1:15" ht="12.75">
      <c r="A6" s="12">
        <v>4</v>
      </c>
      <c r="B6" s="46" t="s">
        <v>335</v>
      </c>
      <c r="C6" s="3" t="s">
        <v>336</v>
      </c>
      <c r="D6" s="47">
        <v>29257</v>
      </c>
      <c r="E6" s="5">
        <v>4</v>
      </c>
      <c r="F6" s="5">
        <v>4</v>
      </c>
      <c r="G6" s="5"/>
      <c r="H6" s="3"/>
      <c r="I6" s="11">
        <f t="shared" si="0"/>
        <v>35</v>
      </c>
      <c r="J6" s="12" t="str">
        <f t="shared" si="1"/>
        <v>Sénior</v>
      </c>
      <c r="N6">
        <v>14</v>
      </c>
      <c r="O6" t="s">
        <v>54</v>
      </c>
    </row>
    <row r="7" spans="1:15" ht="12.75">
      <c r="A7" s="12">
        <v>5</v>
      </c>
      <c r="B7" s="46" t="s">
        <v>352</v>
      </c>
      <c r="C7" s="3" t="s">
        <v>59</v>
      </c>
      <c r="D7" s="47">
        <v>30666</v>
      </c>
      <c r="E7" s="5">
        <v>4</v>
      </c>
      <c r="F7" s="5">
        <v>5</v>
      </c>
      <c r="G7" s="5" t="s">
        <v>353</v>
      </c>
      <c r="H7" s="3"/>
      <c r="I7" s="11">
        <f t="shared" si="0"/>
        <v>32</v>
      </c>
      <c r="J7" s="12" t="str">
        <f t="shared" si="1"/>
        <v>Sénior</v>
      </c>
      <c r="N7">
        <v>15</v>
      </c>
      <c r="O7" t="s">
        <v>1</v>
      </c>
    </row>
    <row r="8" spans="1:15" ht="12.75">
      <c r="A8" s="12">
        <v>6</v>
      </c>
      <c r="B8" s="46" t="s">
        <v>169</v>
      </c>
      <c r="C8" s="3" t="s">
        <v>340</v>
      </c>
      <c r="D8" s="47">
        <v>23630</v>
      </c>
      <c r="E8" s="5">
        <v>4</v>
      </c>
      <c r="F8" s="5">
        <v>4</v>
      </c>
      <c r="G8" s="5"/>
      <c r="H8" s="3"/>
      <c r="I8" s="11">
        <f t="shared" si="0"/>
        <v>51</v>
      </c>
      <c r="J8" s="12" t="str">
        <f t="shared" si="1"/>
        <v>Super Vétéran</v>
      </c>
      <c r="N8">
        <v>16</v>
      </c>
      <c r="O8" t="s">
        <v>1</v>
      </c>
    </row>
    <row r="9" spans="1:15" ht="12.75">
      <c r="A9" s="12">
        <v>7</v>
      </c>
      <c r="B9" s="46" t="s">
        <v>373</v>
      </c>
      <c r="C9" s="3" t="s">
        <v>289</v>
      </c>
      <c r="D9" s="47">
        <v>18010</v>
      </c>
      <c r="E9" s="5"/>
      <c r="F9" s="5">
        <v>5</v>
      </c>
      <c r="G9" s="5" t="s">
        <v>374</v>
      </c>
      <c r="H9" s="3"/>
      <c r="I9" s="11">
        <f t="shared" si="0"/>
        <v>66</v>
      </c>
      <c r="J9" s="12" t="str">
        <f t="shared" si="1"/>
        <v>Ancien</v>
      </c>
      <c r="N9">
        <v>17</v>
      </c>
      <c r="O9" t="s">
        <v>79</v>
      </c>
    </row>
    <row r="10" spans="1:15" ht="12.75">
      <c r="A10" s="12">
        <v>8</v>
      </c>
      <c r="B10" s="46" t="s">
        <v>356</v>
      </c>
      <c r="C10" s="3" t="s">
        <v>357</v>
      </c>
      <c r="D10" s="47">
        <v>28058</v>
      </c>
      <c r="E10" s="5">
        <v>4</v>
      </c>
      <c r="F10" s="5">
        <v>4</v>
      </c>
      <c r="G10" s="5"/>
      <c r="H10" s="3"/>
      <c r="I10" s="11">
        <f t="shared" si="0"/>
        <v>39</v>
      </c>
      <c r="J10" s="12" t="str">
        <f t="shared" si="1"/>
        <v>Sénior</v>
      </c>
      <c r="N10">
        <v>18</v>
      </c>
      <c r="O10" t="s">
        <v>79</v>
      </c>
    </row>
    <row r="11" spans="1:15" ht="12.75">
      <c r="A11" s="12">
        <v>9</v>
      </c>
      <c r="B11" s="46" t="s">
        <v>337</v>
      </c>
      <c r="C11" s="3" t="s">
        <v>338</v>
      </c>
      <c r="D11" s="47">
        <v>23968</v>
      </c>
      <c r="E11" s="5">
        <v>4</v>
      </c>
      <c r="F11" s="5">
        <v>3</v>
      </c>
      <c r="G11" s="5" t="s">
        <v>339</v>
      </c>
      <c r="H11" s="3"/>
      <c r="I11" s="11">
        <f t="shared" si="0"/>
        <v>50</v>
      </c>
      <c r="J11" s="12" t="str">
        <f t="shared" si="1"/>
        <v>Super Vétéran</v>
      </c>
      <c r="N11">
        <v>19</v>
      </c>
      <c r="O11" t="s">
        <v>80</v>
      </c>
    </row>
    <row r="12" spans="1:15" ht="12.75">
      <c r="A12" s="12">
        <v>10</v>
      </c>
      <c r="B12" s="46" t="s">
        <v>358</v>
      </c>
      <c r="C12" s="3" t="s">
        <v>359</v>
      </c>
      <c r="D12" s="47">
        <v>24866</v>
      </c>
      <c r="E12" s="5">
        <v>4</v>
      </c>
      <c r="F12" s="5">
        <v>4</v>
      </c>
      <c r="G12" s="5"/>
      <c r="H12" s="3"/>
      <c r="I12" s="11">
        <f t="shared" si="0"/>
        <v>47</v>
      </c>
      <c r="J12" s="12" t="str">
        <f t="shared" si="1"/>
        <v>Vétéran</v>
      </c>
      <c r="N12">
        <v>20</v>
      </c>
      <c r="O12" t="s">
        <v>80</v>
      </c>
    </row>
    <row r="13" spans="1:15" ht="12.75">
      <c r="A13" s="12">
        <v>11</v>
      </c>
      <c r="B13" s="46" t="s">
        <v>354</v>
      </c>
      <c r="C13" s="3" t="s">
        <v>21</v>
      </c>
      <c r="D13" s="47">
        <v>22910</v>
      </c>
      <c r="E13" s="5">
        <v>4</v>
      </c>
      <c r="F13" s="5">
        <v>5</v>
      </c>
      <c r="G13" s="5" t="s">
        <v>355</v>
      </c>
      <c r="H13" s="3"/>
      <c r="I13" s="11">
        <f t="shared" si="0"/>
        <v>53</v>
      </c>
      <c r="J13" s="12" t="str">
        <f t="shared" si="1"/>
        <v>Super Vétéran</v>
      </c>
      <c r="N13">
        <v>21</v>
      </c>
      <c r="O13" t="s">
        <v>80</v>
      </c>
    </row>
    <row r="14" spans="1:15" ht="12.75">
      <c r="A14" s="12">
        <v>12</v>
      </c>
      <c r="B14" s="46" t="s">
        <v>370</v>
      </c>
      <c r="C14" s="3" t="s">
        <v>265</v>
      </c>
      <c r="D14" s="47">
        <v>26399</v>
      </c>
      <c r="E14" s="5">
        <v>2</v>
      </c>
      <c r="F14" s="5">
        <v>2</v>
      </c>
      <c r="G14" s="5"/>
      <c r="H14" s="3"/>
      <c r="I14" s="11">
        <f t="shared" si="0"/>
        <v>43</v>
      </c>
      <c r="J14" s="12" t="str">
        <f t="shared" si="1"/>
        <v>Vétéran</v>
      </c>
      <c r="N14">
        <v>22</v>
      </c>
      <c r="O14" t="s">
        <v>80</v>
      </c>
    </row>
    <row r="15" spans="1:15" ht="12.75">
      <c r="A15" s="12">
        <v>13</v>
      </c>
      <c r="B15" s="46" t="s">
        <v>365</v>
      </c>
      <c r="C15" s="3" t="s">
        <v>366</v>
      </c>
      <c r="D15" s="47">
        <v>26059</v>
      </c>
      <c r="E15" s="5"/>
      <c r="F15" s="5">
        <v>4</v>
      </c>
      <c r="G15" s="5" t="s">
        <v>367</v>
      </c>
      <c r="H15" s="3"/>
      <c r="I15" s="11">
        <f t="shared" si="0"/>
        <v>44</v>
      </c>
      <c r="J15" s="12" t="str">
        <f t="shared" si="1"/>
        <v>Vétéran</v>
      </c>
      <c r="N15">
        <v>23</v>
      </c>
      <c r="O15" t="s">
        <v>75</v>
      </c>
    </row>
    <row r="16" spans="1:15" ht="12.75">
      <c r="A16" s="12">
        <v>14</v>
      </c>
      <c r="B16" s="46" t="s">
        <v>371</v>
      </c>
      <c r="C16" s="3" t="s">
        <v>372</v>
      </c>
      <c r="D16" s="47">
        <v>33222</v>
      </c>
      <c r="E16" s="5"/>
      <c r="F16" s="5">
        <v>4</v>
      </c>
      <c r="G16" s="5" t="s">
        <v>367</v>
      </c>
      <c r="H16" s="3"/>
      <c r="I16" s="11">
        <f t="shared" si="0"/>
        <v>25</v>
      </c>
      <c r="J16" s="12" t="str">
        <f t="shared" si="1"/>
        <v>Sénior</v>
      </c>
      <c r="N16">
        <v>24</v>
      </c>
      <c r="O16" t="s">
        <v>75</v>
      </c>
    </row>
    <row r="17" spans="1:15" ht="12.75">
      <c r="A17" s="12">
        <v>15</v>
      </c>
      <c r="B17" s="46" t="s">
        <v>342</v>
      </c>
      <c r="C17" s="3" t="s">
        <v>343</v>
      </c>
      <c r="D17" s="47">
        <v>29596</v>
      </c>
      <c r="E17" s="5">
        <v>4</v>
      </c>
      <c r="F17" s="5">
        <v>4</v>
      </c>
      <c r="G17" s="5"/>
      <c r="H17" s="3"/>
      <c r="I17" s="11">
        <f t="shared" si="0"/>
        <v>34</v>
      </c>
      <c r="J17" s="12" t="str">
        <f t="shared" si="1"/>
        <v>Sénior</v>
      </c>
      <c r="N17">
        <v>25</v>
      </c>
      <c r="O17" t="s">
        <v>75</v>
      </c>
    </row>
    <row r="18" spans="1:15" ht="12.75">
      <c r="A18" s="12">
        <v>16</v>
      </c>
      <c r="B18" s="46" t="s">
        <v>368</v>
      </c>
      <c r="C18" s="3" t="s">
        <v>8</v>
      </c>
      <c r="D18" s="47">
        <v>25750</v>
      </c>
      <c r="E18" s="5" t="s">
        <v>369</v>
      </c>
      <c r="F18" s="5">
        <v>1</v>
      </c>
      <c r="G18" s="5"/>
      <c r="H18" s="3"/>
      <c r="I18" s="11">
        <f t="shared" si="0"/>
        <v>45</v>
      </c>
      <c r="J18" s="12" t="str">
        <f t="shared" si="1"/>
        <v>Vétéran</v>
      </c>
      <c r="N18">
        <v>26</v>
      </c>
      <c r="O18" t="s">
        <v>75</v>
      </c>
    </row>
    <row r="19" spans="1:15" ht="12.75">
      <c r="A19" s="12">
        <v>17</v>
      </c>
      <c r="B19" s="46" t="s">
        <v>362</v>
      </c>
      <c r="C19" s="3" t="s">
        <v>363</v>
      </c>
      <c r="D19" s="22">
        <v>33165</v>
      </c>
      <c r="E19" s="69">
        <v>5</v>
      </c>
      <c r="F19" s="71">
        <v>4</v>
      </c>
      <c r="G19" s="69" t="s">
        <v>364</v>
      </c>
      <c r="H19" s="3" t="s">
        <v>613</v>
      </c>
      <c r="I19" s="11">
        <f t="shared" si="0"/>
        <v>25</v>
      </c>
      <c r="J19" s="12" t="str">
        <f t="shared" si="1"/>
        <v>Sénior</v>
      </c>
      <c r="N19">
        <v>27</v>
      </c>
      <c r="O19" t="s">
        <v>75</v>
      </c>
    </row>
    <row r="20" spans="1:15" ht="12.75">
      <c r="A20" s="12">
        <v>18</v>
      </c>
      <c r="B20" s="46" t="s">
        <v>360</v>
      </c>
      <c r="C20" s="3" t="s">
        <v>361</v>
      </c>
      <c r="D20" s="47">
        <v>33032</v>
      </c>
      <c r="E20" s="5">
        <v>4</v>
      </c>
      <c r="F20" s="5">
        <v>3</v>
      </c>
      <c r="G20" s="5"/>
      <c r="H20" s="3"/>
      <c r="I20" s="11">
        <f t="shared" si="0"/>
        <v>25</v>
      </c>
      <c r="J20" s="12" t="str">
        <f t="shared" si="1"/>
        <v>Sénior</v>
      </c>
      <c r="N20">
        <v>28</v>
      </c>
      <c r="O20" t="s">
        <v>75</v>
      </c>
    </row>
    <row r="21" spans="1:15" ht="12.75">
      <c r="A21" s="12">
        <v>19</v>
      </c>
      <c r="B21" s="46" t="s">
        <v>375</v>
      </c>
      <c r="C21" s="3" t="s">
        <v>376</v>
      </c>
      <c r="D21" s="47">
        <v>21268</v>
      </c>
      <c r="E21" s="5" t="s">
        <v>346</v>
      </c>
      <c r="F21" s="5">
        <v>3</v>
      </c>
      <c r="G21" s="5"/>
      <c r="H21" s="3"/>
      <c r="I21" s="11">
        <f t="shared" si="0"/>
        <v>57</v>
      </c>
      <c r="J21" s="12" t="str">
        <f t="shared" si="1"/>
        <v>Super Vétéran</v>
      </c>
      <c r="N21">
        <v>29</v>
      </c>
      <c r="O21" t="s">
        <v>75</v>
      </c>
    </row>
    <row r="22" spans="1:15" ht="12.75">
      <c r="A22" s="12">
        <v>20</v>
      </c>
      <c r="B22" s="46" t="s">
        <v>350</v>
      </c>
      <c r="C22" s="3" t="s">
        <v>351</v>
      </c>
      <c r="D22" s="47">
        <v>31767</v>
      </c>
      <c r="E22" s="5">
        <v>4</v>
      </c>
      <c r="F22" s="5">
        <v>3</v>
      </c>
      <c r="G22" s="5" t="s">
        <v>339</v>
      </c>
      <c r="H22" s="3"/>
      <c r="I22" s="11">
        <f t="shared" si="0"/>
        <v>29</v>
      </c>
      <c r="J22" s="12" t="str">
        <f t="shared" si="1"/>
        <v>Sénior</v>
      </c>
      <c r="N22">
        <v>30</v>
      </c>
      <c r="O22" t="s">
        <v>75</v>
      </c>
    </row>
    <row r="23" spans="1:15" ht="12.75">
      <c r="A23" s="12">
        <v>21</v>
      </c>
      <c r="B23" s="46" t="s">
        <v>344</v>
      </c>
      <c r="C23" s="3" t="s">
        <v>345</v>
      </c>
      <c r="D23" s="47">
        <v>28079</v>
      </c>
      <c r="E23" s="5" t="s">
        <v>346</v>
      </c>
      <c r="F23" s="5">
        <v>3</v>
      </c>
      <c r="G23" s="5"/>
      <c r="H23" s="3"/>
      <c r="I23" s="11">
        <f t="shared" si="0"/>
        <v>39</v>
      </c>
      <c r="J23" s="12" t="str">
        <f t="shared" si="1"/>
        <v>Sénior</v>
      </c>
      <c r="N23">
        <v>31</v>
      </c>
      <c r="O23" t="s">
        <v>75</v>
      </c>
    </row>
    <row r="24" spans="1:15" ht="12.75">
      <c r="A24" s="12">
        <v>22</v>
      </c>
      <c r="B24" s="48" t="s">
        <v>377</v>
      </c>
      <c r="C24" s="49" t="s">
        <v>8</v>
      </c>
      <c r="D24" s="50">
        <v>27072</v>
      </c>
      <c r="E24" s="5">
        <v>4</v>
      </c>
      <c r="F24" s="5">
        <v>4</v>
      </c>
      <c r="G24" s="3"/>
      <c r="H24" s="3"/>
      <c r="I24" s="11">
        <f t="shared" si="0"/>
        <v>41</v>
      </c>
      <c r="J24" s="12" t="str">
        <f t="shared" si="1"/>
        <v>Vétéran</v>
      </c>
      <c r="N24">
        <v>32</v>
      </c>
      <c r="O24" t="s">
        <v>75</v>
      </c>
    </row>
    <row r="25" spans="1:15" ht="12.75">
      <c r="A25" s="12">
        <v>23</v>
      </c>
      <c r="B25" s="3"/>
      <c r="C25" s="3"/>
      <c r="D25" s="4"/>
      <c r="E25" s="5"/>
      <c r="F25" s="5"/>
      <c r="G25" s="3"/>
      <c r="H25" s="3"/>
      <c r="I25" s="11">
        <f t="shared" si="0"/>
      </c>
      <c r="J25" s="12">
        <f t="shared" si="1"/>
      </c>
      <c r="N25">
        <v>33</v>
      </c>
      <c r="O25" t="s">
        <v>75</v>
      </c>
    </row>
    <row r="26" spans="1:15" ht="12.75">
      <c r="A26" s="12">
        <v>24</v>
      </c>
      <c r="B26" s="3"/>
      <c r="C26" s="3"/>
      <c r="D26" s="4"/>
      <c r="E26" s="5"/>
      <c r="F26" s="5"/>
      <c r="G26" s="3"/>
      <c r="H26" s="3"/>
      <c r="I26" s="11">
        <f t="shared" si="0"/>
      </c>
      <c r="J26" s="12">
        <f t="shared" si="1"/>
      </c>
      <c r="N26">
        <v>34</v>
      </c>
      <c r="O26" t="s">
        <v>75</v>
      </c>
    </row>
    <row r="27" spans="1:15" ht="12.75">
      <c r="A27" s="12">
        <v>25</v>
      </c>
      <c r="B27" s="3"/>
      <c r="C27" s="3"/>
      <c r="D27" s="4"/>
      <c r="E27" s="5"/>
      <c r="F27" s="5"/>
      <c r="G27" s="3"/>
      <c r="H27" s="3"/>
      <c r="I27" s="11">
        <f t="shared" si="0"/>
      </c>
      <c r="J27" s="12">
        <f t="shared" si="1"/>
      </c>
      <c r="N27">
        <v>35</v>
      </c>
      <c r="O27" t="s">
        <v>75</v>
      </c>
    </row>
    <row r="28" spans="1:15" ht="12.75">
      <c r="A28" s="12">
        <v>26</v>
      </c>
      <c r="B28" s="3"/>
      <c r="C28" s="3"/>
      <c r="D28" s="4"/>
      <c r="E28" s="5"/>
      <c r="F28" s="5"/>
      <c r="G28" s="3"/>
      <c r="H28" s="3"/>
      <c r="I28" s="11">
        <f t="shared" si="0"/>
      </c>
      <c r="J28" s="12">
        <f t="shared" si="1"/>
      </c>
      <c r="N28">
        <v>36</v>
      </c>
      <c r="O28" t="s">
        <v>75</v>
      </c>
    </row>
    <row r="29" spans="1:15" ht="12.75">
      <c r="A29" s="12">
        <v>27</v>
      </c>
      <c r="B29" s="3"/>
      <c r="C29" s="3"/>
      <c r="D29" s="4"/>
      <c r="E29" s="5"/>
      <c r="F29" s="5"/>
      <c r="G29" s="3"/>
      <c r="H29" s="3"/>
      <c r="I29" s="11">
        <f t="shared" si="0"/>
      </c>
      <c r="J29" s="12">
        <f t="shared" si="1"/>
      </c>
      <c r="N29">
        <v>37</v>
      </c>
      <c r="O29" t="s">
        <v>75</v>
      </c>
    </row>
    <row r="30" spans="1:15" ht="12.75">
      <c r="A30" s="12">
        <v>28</v>
      </c>
      <c r="B30" s="3"/>
      <c r="C30" s="3"/>
      <c r="D30" s="4"/>
      <c r="E30" s="5"/>
      <c r="F30" s="5"/>
      <c r="G30" s="3"/>
      <c r="H30" s="3"/>
      <c r="I30" s="11">
        <f t="shared" si="0"/>
      </c>
      <c r="J30" s="12">
        <f t="shared" si="1"/>
      </c>
      <c r="N30">
        <v>38</v>
      </c>
      <c r="O30" t="s">
        <v>75</v>
      </c>
    </row>
    <row r="31" spans="1:15" ht="12.75">
      <c r="A31" s="12">
        <v>29</v>
      </c>
      <c r="B31" s="3"/>
      <c r="C31" s="3"/>
      <c r="D31" s="4"/>
      <c r="E31" s="5"/>
      <c r="F31" s="5"/>
      <c r="G31" s="3"/>
      <c r="H31" s="3"/>
      <c r="I31" s="11">
        <f t="shared" si="0"/>
      </c>
      <c r="J31" s="12">
        <f t="shared" si="1"/>
      </c>
      <c r="N31">
        <v>39</v>
      </c>
      <c r="O31" t="s">
        <v>75</v>
      </c>
    </row>
    <row r="32" spans="1:15" ht="12.75">
      <c r="A32" s="12">
        <v>30</v>
      </c>
      <c r="B32" s="3"/>
      <c r="C32" s="3"/>
      <c r="D32" s="4"/>
      <c r="E32" s="5"/>
      <c r="F32" s="5"/>
      <c r="G32" s="3"/>
      <c r="H32" s="3"/>
      <c r="I32" s="11">
        <f t="shared" si="0"/>
      </c>
      <c r="J32" s="12">
        <f t="shared" si="1"/>
      </c>
      <c r="N32">
        <v>40</v>
      </c>
      <c r="O32" t="s">
        <v>74</v>
      </c>
    </row>
    <row r="33" spans="1:15" ht="12.75">
      <c r="A33" s="12">
        <v>31</v>
      </c>
      <c r="B33" s="3"/>
      <c r="C33" s="3"/>
      <c r="D33" s="4"/>
      <c r="E33" s="5"/>
      <c r="F33" s="5"/>
      <c r="G33" s="3"/>
      <c r="H33" s="3"/>
      <c r="I33" s="11">
        <f>IF(ISNUMBER(D33),2015-YEAR(D33),"")</f>
      </c>
      <c r="J33" s="12">
        <f>IF(ISNUMBER(D33),VLOOKUP(I33,N:O,2,FALSE),"")</f>
      </c>
      <c r="N33">
        <v>41</v>
      </c>
      <c r="O33" t="s">
        <v>74</v>
      </c>
    </row>
    <row r="34" spans="1:15" ht="12.75">
      <c r="A34" s="12">
        <v>32</v>
      </c>
      <c r="B34" s="3"/>
      <c r="C34" s="3"/>
      <c r="D34" s="4"/>
      <c r="E34" s="5"/>
      <c r="F34" s="5"/>
      <c r="G34" s="3"/>
      <c r="H34" s="3"/>
      <c r="I34" s="11">
        <f aca="true" t="shared" si="2" ref="I34:I80">IF(ISNUMBER(D34),2015-YEAR(D34),"")</f>
      </c>
      <c r="J34" s="12">
        <f aca="true" t="shared" si="3" ref="J34:J80">IF(ISNUMBER(D34),VLOOKUP(I34,N$1:O$65536,2,FALSE),"")</f>
      </c>
      <c r="N34">
        <v>42</v>
      </c>
      <c r="O34" t="s">
        <v>74</v>
      </c>
    </row>
    <row r="35" spans="1:15" ht="12.75">
      <c r="A35" s="12">
        <v>33</v>
      </c>
      <c r="B35" s="3"/>
      <c r="C35" s="3"/>
      <c r="D35" s="4"/>
      <c r="E35" s="5"/>
      <c r="F35" s="5"/>
      <c r="G35" s="3"/>
      <c r="H35" s="3"/>
      <c r="I35" s="11">
        <f t="shared" si="2"/>
      </c>
      <c r="J35" s="12">
        <f t="shared" si="3"/>
      </c>
      <c r="N35">
        <v>43</v>
      </c>
      <c r="O35" t="s">
        <v>74</v>
      </c>
    </row>
    <row r="36" spans="1:15" ht="12.75">
      <c r="A36" s="12">
        <v>34</v>
      </c>
      <c r="B36" s="3"/>
      <c r="C36" s="3"/>
      <c r="D36" s="4"/>
      <c r="E36" s="5"/>
      <c r="F36" s="5"/>
      <c r="G36" s="3"/>
      <c r="H36" s="3"/>
      <c r="I36" s="11">
        <f t="shared" si="2"/>
      </c>
      <c r="J36" s="12">
        <f t="shared" si="3"/>
      </c>
      <c r="N36">
        <v>44</v>
      </c>
      <c r="O36" t="s">
        <v>74</v>
      </c>
    </row>
    <row r="37" spans="1:15" ht="12.75">
      <c r="A37" s="12">
        <v>35</v>
      </c>
      <c r="B37" s="3"/>
      <c r="C37" s="3"/>
      <c r="D37" s="4"/>
      <c r="E37" s="5"/>
      <c r="F37" s="5"/>
      <c r="G37" s="3"/>
      <c r="H37" s="3"/>
      <c r="I37" s="11">
        <f t="shared" si="2"/>
      </c>
      <c r="J37" s="12">
        <f t="shared" si="3"/>
      </c>
      <c r="N37">
        <v>45</v>
      </c>
      <c r="O37" t="s">
        <v>74</v>
      </c>
    </row>
    <row r="38" spans="1:15" ht="12.75">
      <c r="A38" s="12">
        <v>36</v>
      </c>
      <c r="B38" s="3"/>
      <c r="C38" s="3"/>
      <c r="D38" s="4"/>
      <c r="E38" s="5"/>
      <c r="F38" s="5"/>
      <c r="G38" s="3"/>
      <c r="H38" s="3"/>
      <c r="I38" s="11">
        <f t="shared" si="2"/>
      </c>
      <c r="J38" s="12">
        <f t="shared" si="3"/>
      </c>
      <c r="N38">
        <v>46</v>
      </c>
      <c r="O38" t="s">
        <v>74</v>
      </c>
    </row>
    <row r="39" spans="1:15" ht="12.75">
      <c r="A39" s="12">
        <v>37</v>
      </c>
      <c r="B39" s="3"/>
      <c r="C39" s="3"/>
      <c r="D39" s="4"/>
      <c r="E39" s="5"/>
      <c r="F39" s="5"/>
      <c r="G39" s="3"/>
      <c r="H39" s="3"/>
      <c r="I39" s="11">
        <f t="shared" si="2"/>
      </c>
      <c r="J39" s="12">
        <f t="shared" si="3"/>
      </c>
      <c r="N39">
        <v>47</v>
      </c>
      <c r="O39" t="s">
        <v>74</v>
      </c>
    </row>
    <row r="40" spans="1:15" ht="12.75">
      <c r="A40" s="12">
        <v>38</v>
      </c>
      <c r="B40" s="3"/>
      <c r="C40" s="3"/>
      <c r="D40" s="4"/>
      <c r="E40" s="5"/>
      <c r="F40" s="5"/>
      <c r="G40" s="3"/>
      <c r="H40" s="3"/>
      <c r="I40" s="11">
        <f t="shared" si="2"/>
      </c>
      <c r="J40" s="12">
        <f t="shared" si="3"/>
      </c>
      <c r="N40">
        <v>48</v>
      </c>
      <c r="O40" t="s">
        <v>74</v>
      </c>
    </row>
    <row r="41" spans="1:15" ht="12.75">
      <c r="A41" s="12">
        <v>39</v>
      </c>
      <c r="B41" s="3"/>
      <c r="C41" s="3"/>
      <c r="D41" s="4"/>
      <c r="E41" s="5"/>
      <c r="F41" s="5"/>
      <c r="G41" s="3"/>
      <c r="H41" s="3"/>
      <c r="I41" s="11">
        <f t="shared" si="2"/>
      </c>
      <c r="J41" s="12">
        <f t="shared" si="3"/>
      </c>
      <c r="N41">
        <v>49</v>
      </c>
      <c r="O41" t="s">
        <v>74</v>
      </c>
    </row>
    <row r="42" spans="1:15" ht="12.75">
      <c r="A42" s="12">
        <v>40</v>
      </c>
      <c r="B42" s="3"/>
      <c r="C42" s="3"/>
      <c r="D42" s="4"/>
      <c r="E42" s="5"/>
      <c r="F42" s="5"/>
      <c r="G42" s="3"/>
      <c r="H42" s="3"/>
      <c r="I42" s="11">
        <f t="shared" si="2"/>
      </c>
      <c r="J42" s="12">
        <f t="shared" si="3"/>
      </c>
      <c r="N42">
        <v>50</v>
      </c>
      <c r="O42" t="s">
        <v>76</v>
      </c>
    </row>
    <row r="43" spans="1:15" ht="12.75">
      <c r="A43" s="12">
        <v>41</v>
      </c>
      <c r="B43" s="3"/>
      <c r="C43" s="3"/>
      <c r="D43" s="4"/>
      <c r="E43" s="5"/>
      <c r="F43" s="5"/>
      <c r="G43" s="3"/>
      <c r="H43" s="3"/>
      <c r="I43" s="11">
        <f t="shared" si="2"/>
      </c>
      <c r="J43" s="12">
        <f t="shared" si="3"/>
      </c>
      <c r="N43">
        <v>51</v>
      </c>
      <c r="O43" t="s">
        <v>76</v>
      </c>
    </row>
    <row r="44" spans="1:15" ht="12.75">
      <c r="A44" s="12">
        <v>42</v>
      </c>
      <c r="B44" s="3"/>
      <c r="C44" s="3"/>
      <c r="D44" s="4"/>
      <c r="E44" s="5"/>
      <c r="F44" s="5"/>
      <c r="G44" s="3"/>
      <c r="H44" s="3"/>
      <c r="I44" s="11">
        <f t="shared" si="2"/>
      </c>
      <c r="J44" s="12">
        <f t="shared" si="3"/>
      </c>
      <c r="N44">
        <v>52</v>
      </c>
      <c r="O44" t="s">
        <v>76</v>
      </c>
    </row>
    <row r="45" spans="1:15" ht="12.75">
      <c r="A45" s="12">
        <v>43</v>
      </c>
      <c r="B45" s="3"/>
      <c r="C45" s="3"/>
      <c r="D45" s="4"/>
      <c r="E45" s="5"/>
      <c r="F45" s="5"/>
      <c r="G45" s="3"/>
      <c r="H45" s="3"/>
      <c r="I45" s="11">
        <f t="shared" si="2"/>
      </c>
      <c r="J45" s="12">
        <f t="shared" si="3"/>
      </c>
      <c r="N45">
        <v>53</v>
      </c>
      <c r="O45" t="s">
        <v>76</v>
      </c>
    </row>
    <row r="46" spans="1:15" ht="12.75">
      <c r="A46" s="12">
        <v>44</v>
      </c>
      <c r="B46" s="3"/>
      <c r="C46" s="3"/>
      <c r="D46" s="4"/>
      <c r="E46" s="5"/>
      <c r="F46" s="5"/>
      <c r="G46" s="3"/>
      <c r="H46" s="3"/>
      <c r="I46" s="11">
        <f t="shared" si="2"/>
      </c>
      <c r="J46" s="12">
        <f t="shared" si="3"/>
      </c>
      <c r="N46">
        <v>54</v>
      </c>
      <c r="O46" t="s">
        <v>76</v>
      </c>
    </row>
    <row r="47" spans="1:15" ht="12.75">
      <c r="A47" s="12">
        <v>45</v>
      </c>
      <c r="B47" s="3"/>
      <c r="C47" s="3"/>
      <c r="D47" s="4"/>
      <c r="E47" s="5"/>
      <c r="F47" s="5"/>
      <c r="G47" s="3"/>
      <c r="H47" s="3"/>
      <c r="I47" s="11">
        <f t="shared" si="2"/>
      </c>
      <c r="J47" s="12">
        <f t="shared" si="3"/>
      </c>
      <c r="N47">
        <v>55</v>
      </c>
      <c r="O47" t="s">
        <v>76</v>
      </c>
    </row>
    <row r="48" spans="1:15" ht="12.75">
      <c r="A48" s="12">
        <v>46</v>
      </c>
      <c r="B48" s="3"/>
      <c r="C48" s="3"/>
      <c r="D48" s="4"/>
      <c r="E48" s="5"/>
      <c r="F48" s="5"/>
      <c r="G48" s="3"/>
      <c r="H48" s="3"/>
      <c r="I48" s="11">
        <f t="shared" si="2"/>
      </c>
      <c r="J48" s="12">
        <f t="shared" si="3"/>
      </c>
      <c r="N48">
        <v>56</v>
      </c>
      <c r="O48" t="s">
        <v>76</v>
      </c>
    </row>
    <row r="49" spans="1:15" ht="12.75">
      <c r="A49" s="12">
        <v>47</v>
      </c>
      <c r="B49" s="3"/>
      <c r="C49" s="3"/>
      <c r="D49" s="4"/>
      <c r="E49" s="5"/>
      <c r="F49" s="5"/>
      <c r="G49" s="3"/>
      <c r="H49" s="3"/>
      <c r="I49" s="11">
        <f t="shared" si="2"/>
      </c>
      <c r="J49" s="12">
        <f t="shared" si="3"/>
      </c>
      <c r="N49">
        <v>57</v>
      </c>
      <c r="O49" t="s">
        <v>76</v>
      </c>
    </row>
    <row r="50" spans="1:15" ht="12.75">
      <c r="A50" s="12">
        <v>48</v>
      </c>
      <c r="B50" s="3"/>
      <c r="C50" s="3"/>
      <c r="D50" s="4"/>
      <c r="E50" s="5"/>
      <c r="F50" s="5"/>
      <c r="G50" s="3"/>
      <c r="H50" s="3"/>
      <c r="I50" s="11">
        <f t="shared" si="2"/>
      </c>
      <c r="J50" s="12">
        <f t="shared" si="3"/>
      </c>
      <c r="N50">
        <v>58</v>
      </c>
      <c r="O50" t="s">
        <v>76</v>
      </c>
    </row>
    <row r="51" spans="1:15" ht="12.75">
      <c r="A51" s="12">
        <v>49</v>
      </c>
      <c r="B51" s="3"/>
      <c r="C51" s="3"/>
      <c r="D51" s="4"/>
      <c r="E51" s="5"/>
      <c r="F51" s="5"/>
      <c r="G51" s="3"/>
      <c r="H51" s="3"/>
      <c r="I51" s="11">
        <f t="shared" si="2"/>
      </c>
      <c r="J51" s="12">
        <f t="shared" si="3"/>
      </c>
      <c r="N51">
        <v>59</v>
      </c>
      <c r="O51" t="s">
        <v>76</v>
      </c>
    </row>
    <row r="52" spans="1:15" ht="12.75">
      <c r="A52" s="12">
        <v>50</v>
      </c>
      <c r="B52" s="3"/>
      <c r="C52" s="3"/>
      <c r="D52" s="4"/>
      <c r="E52" s="5"/>
      <c r="F52" s="5"/>
      <c r="G52" s="3"/>
      <c r="H52" s="3"/>
      <c r="I52" s="11">
        <f t="shared" si="2"/>
      </c>
      <c r="J52" s="12">
        <f t="shared" si="3"/>
      </c>
      <c r="N52">
        <v>60</v>
      </c>
      <c r="O52" t="s">
        <v>77</v>
      </c>
    </row>
    <row r="53" spans="1:15" ht="12.75">
      <c r="A53" s="12">
        <v>51</v>
      </c>
      <c r="B53" s="3"/>
      <c r="C53" s="3"/>
      <c r="D53" s="4"/>
      <c r="E53" s="5"/>
      <c r="F53" s="5"/>
      <c r="G53" s="3"/>
      <c r="H53" s="3"/>
      <c r="I53" s="11">
        <f t="shared" si="2"/>
      </c>
      <c r="J53" s="12">
        <f t="shared" si="3"/>
      </c>
      <c r="N53">
        <v>61</v>
      </c>
      <c r="O53" t="s">
        <v>77</v>
      </c>
    </row>
    <row r="54" spans="1:15" ht="12.75">
      <c r="A54" s="12">
        <v>52</v>
      </c>
      <c r="B54" s="3"/>
      <c r="C54" s="3"/>
      <c r="D54" s="4"/>
      <c r="E54" s="5"/>
      <c r="F54" s="5"/>
      <c r="G54" s="3"/>
      <c r="H54" s="3"/>
      <c r="I54" s="11">
        <f t="shared" si="2"/>
      </c>
      <c r="J54" s="12">
        <f t="shared" si="3"/>
      </c>
      <c r="N54">
        <v>62</v>
      </c>
      <c r="O54" t="s">
        <v>77</v>
      </c>
    </row>
    <row r="55" spans="1:15" ht="12.75">
      <c r="A55" s="12">
        <v>53</v>
      </c>
      <c r="B55" s="3"/>
      <c r="C55" s="3"/>
      <c r="D55" s="4"/>
      <c r="E55" s="5"/>
      <c r="F55" s="5"/>
      <c r="G55" s="3"/>
      <c r="H55" s="3"/>
      <c r="I55" s="11">
        <f t="shared" si="2"/>
      </c>
      <c r="J55" s="12">
        <f t="shared" si="3"/>
      </c>
      <c r="N55">
        <v>63</v>
      </c>
      <c r="O55" t="s">
        <v>77</v>
      </c>
    </row>
    <row r="56" spans="1:15" ht="12.75">
      <c r="A56" s="12">
        <v>54</v>
      </c>
      <c r="B56" s="3"/>
      <c r="C56" s="3"/>
      <c r="D56" s="4"/>
      <c r="E56" s="5"/>
      <c r="F56" s="5"/>
      <c r="G56" s="3"/>
      <c r="H56" s="3"/>
      <c r="I56" s="11">
        <f t="shared" si="2"/>
      </c>
      <c r="J56" s="12">
        <f t="shared" si="3"/>
      </c>
      <c r="N56">
        <v>64</v>
      </c>
      <c r="O56" t="s">
        <v>77</v>
      </c>
    </row>
    <row r="57" spans="1:15" ht="12.75">
      <c r="A57" s="12">
        <v>55</v>
      </c>
      <c r="B57" s="3"/>
      <c r="C57" s="3"/>
      <c r="D57" s="4"/>
      <c r="E57" s="5"/>
      <c r="F57" s="5"/>
      <c r="G57" s="3"/>
      <c r="H57" s="3"/>
      <c r="I57" s="11">
        <f t="shared" si="2"/>
      </c>
      <c r="J57" s="12">
        <f t="shared" si="3"/>
      </c>
      <c r="N57">
        <v>65</v>
      </c>
      <c r="O57" t="s">
        <v>77</v>
      </c>
    </row>
    <row r="58" spans="1:15" ht="12.75">
      <c r="A58" s="12">
        <v>56</v>
      </c>
      <c r="B58" s="3"/>
      <c r="C58" s="3"/>
      <c r="D58" s="4"/>
      <c r="E58" s="5"/>
      <c r="F58" s="5"/>
      <c r="G58" s="3"/>
      <c r="H58" s="3"/>
      <c r="I58" s="11">
        <f t="shared" si="2"/>
      </c>
      <c r="J58" s="12">
        <f t="shared" si="3"/>
      </c>
      <c r="N58">
        <v>66</v>
      </c>
      <c r="O58" t="s">
        <v>77</v>
      </c>
    </row>
    <row r="59" spans="1:15" ht="12.75">
      <c r="A59" s="12">
        <v>57</v>
      </c>
      <c r="B59" s="3"/>
      <c r="C59" s="3"/>
      <c r="D59" s="4"/>
      <c r="E59" s="5"/>
      <c r="F59" s="5"/>
      <c r="G59" s="3"/>
      <c r="H59" s="3"/>
      <c r="I59" s="11">
        <f t="shared" si="2"/>
      </c>
      <c r="J59" s="12">
        <f t="shared" si="3"/>
      </c>
      <c r="N59">
        <v>67</v>
      </c>
      <c r="O59" t="s">
        <v>77</v>
      </c>
    </row>
    <row r="60" spans="1:15" ht="12.75">
      <c r="A60" s="12">
        <v>58</v>
      </c>
      <c r="B60" s="3"/>
      <c r="C60" s="3"/>
      <c r="D60" s="4"/>
      <c r="E60" s="5"/>
      <c r="F60" s="5"/>
      <c r="G60" s="3"/>
      <c r="H60" s="3"/>
      <c r="I60" s="11">
        <f t="shared" si="2"/>
      </c>
      <c r="J60" s="12">
        <f t="shared" si="3"/>
      </c>
      <c r="N60">
        <v>68</v>
      </c>
      <c r="O60" t="s">
        <v>77</v>
      </c>
    </row>
    <row r="61" spans="1:15" ht="12.75">
      <c r="A61" s="12">
        <v>59</v>
      </c>
      <c r="B61" s="3"/>
      <c r="C61" s="3"/>
      <c r="D61" s="4"/>
      <c r="E61" s="5"/>
      <c r="F61" s="5"/>
      <c r="G61" s="3"/>
      <c r="H61" s="3"/>
      <c r="I61" s="11">
        <f t="shared" si="2"/>
      </c>
      <c r="J61" s="12">
        <f t="shared" si="3"/>
      </c>
      <c r="N61">
        <v>69</v>
      </c>
      <c r="O61" t="s">
        <v>77</v>
      </c>
    </row>
    <row r="62" spans="1:15" ht="12.75">
      <c r="A62" s="12">
        <v>60</v>
      </c>
      <c r="B62" s="3"/>
      <c r="C62" s="3"/>
      <c r="D62" s="4"/>
      <c r="E62" s="5"/>
      <c r="F62" s="5"/>
      <c r="G62" s="3"/>
      <c r="H62" s="3"/>
      <c r="I62" s="11">
        <f t="shared" si="2"/>
      </c>
      <c r="J62" s="12">
        <f t="shared" si="3"/>
      </c>
      <c r="N62">
        <v>70</v>
      </c>
      <c r="O62" t="s">
        <v>77</v>
      </c>
    </row>
    <row r="63" spans="1:15" ht="12.75">
      <c r="A63" s="12">
        <v>61</v>
      </c>
      <c r="B63" s="3"/>
      <c r="C63" s="3"/>
      <c r="D63" s="4"/>
      <c r="E63" s="5"/>
      <c r="F63" s="5"/>
      <c r="G63" s="3"/>
      <c r="H63" s="3"/>
      <c r="I63" s="11">
        <f t="shared" si="2"/>
      </c>
      <c r="J63" s="12">
        <f t="shared" si="3"/>
      </c>
      <c r="N63">
        <v>71</v>
      </c>
      <c r="O63" t="s">
        <v>77</v>
      </c>
    </row>
    <row r="64" spans="1:15" ht="12.75">
      <c r="A64" s="12">
        <v>62</v>
      </c>
      <c r="B64" s="3"/>
      <c r="C64" s="3"/>
      <c r="D64" s="4"/>
      <c r="E64" s="5"/>
      <c r="F64" s="5"/>
      <c r="G64" s="3"/>
      <c r="H64" s="3"/>
      <c r="I64" s="11">
        <f t="shared" si="2"/>
      </c>
      <c r="J64" s="12">
        <f t="shared" si="3"/>
      </c>
      <c r="N64">
        <v>72</v>
      </c>
      <c r="O64" t="s">
        <v>77</v>
      </c>
    </row>
    <row r="65" spans="1:15" ht="12.75">
      <c r="A65" s="12">
        <v>63</v>
      </c>
      <c r="B65" s="3"/>
      <c r="C65" s="3"/>
      <c r="D65" s="4"/>
      <c r="E65" s="5"/>
      <c r="F65" s="5"/>
      <c r="G65" s="3"/>
      <c r="H65" s="3"/>
      <c r="I65" s="11">
        <f t="shared" si="2"/>
      </c>
      <c r="J65" s="12">
        <f t="shared" si="3"/>
      </c>
      <c r="N65">
        <v>73</v>
      </c>
      <c r="O65" t="s">
        <v>77</v>
      </c>
    </row>
    <row r="66" spans="1:15" ht="12.75">
      <c r="A66" s="12">
        <v>64</v>
      </c>
      <c r="B66" s="3"/>
      <c r="C66" s="3"/>
      <c r="D66" s="4"/>
      <c r="E66" s="5"/>
      <c r="F66" s="5"/>
      <c r="G66" s="3"/>
      <c r="H66" s="3"/>
      <c r="I66" s="11">
        <f t="shared" si="2"/>
      </c>
      <c r="J66" s="12">
        <f t="shared" si="3"/>
      </c>
      <c r="N66">
        <v>74</v>
      </c>
      <c r="O66" t="s">
        <v>77</v>
      </c>
    </row>
    <row r="67" spans="1:15" ht="12.75">
      <c r="A67" s="12">
        <v>65</v>
      </c>
      <c r="B67" s="3"/>
      <c r="C67" s="3"/>
      <c r="D67" s="4"/>
      <c r="E67" s="5"/>
      <c r="F67" s="5"/>
      <c r="G67" s="3"/>
      <c r="H67" s="3"/>
      <c r="I67" s="11">
        <f t="shared" si="2"/>
      </c>
      <c r="J67" s="12">
        <f t="shared" si="3"/>
      </c>
      <c r="N67">
        <v>75</v>
      </c>
      <c r="O67" t="s">
        <v>77</v>
      </c>
    </row>
    <row r="68" spans="1:15" ht="12.75">
      <c r="A68" s="12">
        <v>66</v>
      </c>
      <c r="B68" s="3"/>
      <c r="C68" s="3"/>
      <c r="D68" s="4"/>
      <c r="E68" s="5"/>
      <c r="F68" s="5"/>
      <c r="G68" s="3"/>
      <c r="H68" s="3"/>
      <c r="I68" s="11">
        <f t="shared" si="2"/>
      </c>
      <c r="J68" s="12">
        <f t="shared" si="3"/>
      </c>
      <c r="N68">
        <v>76</v>
      </c>
      <c r="O68" t="s">
        <v>77</v>
      </c>
    </row>
    <row r="69" spans="1:15" ht="12.75">
      <c r="A69" s="12">
        <v>67</v>
      </c>
      <c r="B69" s="3"/>
      <c r="C69" s="3"/>
      <c r="D69" s="4"/>
      <c r="E69" s="5"/>
      <c r="F69" s="5"/>
      <c r="G69" s="3"/>
      <c r="H69" s="3"/>
      <c r="I69" s="11">
        <f t="shared" si="2"/>
      </c>
      <c r="J69" s="12">
        <f t="shared" si="3"/>
      </c>
      <c r="N69">
        <v>77</v>
      </c>
      <c r="O69" t="s">
        <v>77</v>
      </c>
    </row>
    <row r="70" spans="1:15" ht="12.75">
      <c r="A70" s="12">
        <v>68</v>
      </c>
      <c r="B70" s="3"/>
      <c r="C70" s="3"/>
      <c r="D70" s="4"/>
      <c r="E70" s="5"/>
      <c r="F70" s="5"/>
      <c r="G70" s="3"/>
      <c r="H70" s="3"/>
      <c r="I70" s="11">
        <f t="shared" si="2"/>
      </c>
      <c r="J70" s="12">
        <f t="shared" si="3"/>
      </c>
      <c r="N70">
        <v>78</v>
      </c>
      <c r="O70" t="s">
        <v>77</v>
      </c>
    </row>
    <row r="71" spans="1:15" ht="12.75">
      <c r="A71" s="12">
        <v>69</v>
      </c>
      <c r="B71" s="3"/>
      <c r="C71" s="3"/>
      <c r="D71" s="4"/>
      <c r="E71" s="5"/>
      <c r="F71" s="5"/>
      <c r="G71" s="3"/>
      <c r="H71" s="3"/>
      <c r="I71" s="11">
        <f t="shared" si="2"/>
      </c>
      <c r="J71" s="12">
        <f t="shared" si="3"/>
      </c>
      <c r="N71">
        <v>79</v>
      </c>
      <c r="O71" t="s">
        <v>77</v>
      </c>
    </row>
    <row r="72" spans="1:15" ht="12.75">
      <c r="A72" s="12">
        <v>70</v>
      </c>
      <c r="B72" s="3"/>
      <c r="C72" s="3"/>
      <c r="D72" s="4"/>
      <c r="E72" s="5"/>
      <c r="F72" s="5"/>
      <c r="G72" s="3"/>
      <c r="H72" s="3"/>
      <c r="I72" s="11">
        <f t="shared" si="2"/>
      </c>
      <c r="J72" s="12">
        <f t="shared" si="3"/>
      </c>
      <c r="N72">
        <v>80</v>
      </c>
      <c r="O72" t="s">
        <v>77</v>
      </c>
    </row>
    <row r="73" spans="1:15" ht="12.75">
      <c r="A73" s="12">
        <v>71</v>
      </c>
      <c r="B73" s="3"/>
      <c r="C73" s="3"/>
      <c r="D73" s="4"/>
      <c r="E73" s="5"/>
      <c r="F73" s="5"/>
      <c r="G73" s="3"/>
      <c r="H73" s="3"/>
      <c r="I73" s="11">
        <f t="shared" si="2"/>
      </c>
      <c r="J73" s="12">
        <f t="shared" si="3"/>
      </c>
      <c r="N73">
        <v>81</v>
      </c>
      <c r="O73" t="s">
        <v>77</v>
      </c>
    </row>
    <row r="74" spans="1:15" ht="12.75">
      <c r="A74" s="12">
        <v>72</v>
      </c>
      <c r="B74" s="3"/>
      <c r="C74" s="3"/>
      <c r="D74" s="4"/>
      <c r="E74" s="5"/>
      <c r="F74" s="5"/>
      <c r="G74" s="3"/>
      <c r="H74" s="3"/>
      <c r="I74" s="11">
        <f t="shared" si="2"/>
      </c>
      <c r="J74" s="12">
        <f t="shared" si="3"/>
      </c>
      <c r="N74">
        <v>82</v>
      </c>
      <c r="O74" t="s">
        <v>77</v>
      </c>
    </row>
    <row r="75" spans="1:15" ht="12.75">
      <c r="A75" s="12">
        <v>73</v>
      </c>
      <c r="B75" s="3"/>
      <c r="C75" s="3"/>
      <c r="D75" s="4"/>
      <c r="E75" s="5"/>
      <c r="F75" s="5"/>
      <c r="G75" s="3"/>
      <c r="H75" s="3"/>
      <c r="I75" s="11">
        <f t="shared" si="2"/>
      </c>
      <c r="J75" s="12">
        <f t="shared" si="3"/>
      </c>
      <c r="N75">
        <v>83</v>
      </c>
      <c r="O75" t="s">
        <v>77</v>
      </c>
    </row>
    <row r="76" spans="1:15" ht="12.75">
      <c r="A76" s="12">
        <v>74</v>
      </c>
      <c r="B76" s="3"/>
      <c r="C76" s="3"/>
      <c r="D76" s="4"/>
      <c r="E76" s="5"/>
      <c r="F76" s="5"/>
      <c r="G76" s="3"/>
      <c r="H76" s="3"/>
      <c r="I76" s="11">
        <f t="shared" si="2"/>
      </c>
      <c r="J76" s="12">
        <f t="shared" si="3"/>
      </c>
      <c r="N76">
        <v>84</v>
      </c>
      <c r="O76" t="s">
        <v>77</v>
      </c>
    </row>
    <row r="77" spans="1:15" ht="12.75">
      <c r="A77" s="12">
        <v>75</v>
      </c>
      <c r="B77" s="3"/>
      <c r="C77" s="3"/>
      <c r="D77" s="4"/>
      <c r="E77" s="5"/>
      <c r="F77" s="5"/>
      <c r="G77" s="3"/>
      <c r="H77" s="3"/>
      <c r="I77" s="11">
        <f t="shared" si="2"/>
      </c>
      <c r="J77" s="12">
        <f t="shared" si="3"/>
      </c>
      <c r="N77">
        <v>85</v>
      </c>
      <c r="O77" t="s">
        <v>77</v>
      </c>
    </row>
    <row r="78" spans="1:15" ht="12.75">
      <c r="A78" s="12">
        <v>76</v>
      </c>
      <c r="B78" s="3"/>
      <c r="C78" s="3"/>
      <c r="D78" s="4"/>
      <c r="E78" s="5"/>
      <c r="F78" s="5"/>
      <c r="G78" s="3"/>
      <c r="H78" s="3"/>
      <c r="I78" s="11">
        <f t="shared" si="2"/>
      </c>
      <c r="J78" s="12">
        <f t="shared" si="3"/>
      </c>
      <c r="N78">
        <v>86</v>
      </c>
      <c r="O78" t="s">
        <v>77</v>
      </c>
    </row>
    <row r="79" spans="1:15" ht="12.75">
      <c r="A79" s="12">
        <v>77</v>
      </c>
      <c r="B79" s="3"/>
      <c r="C79" s="3"/>
      <c r="D79" s="4"/>
      <c r="E79" s="5"/>
      <c r="F79" s="5"/>
      <c r="G79" s="3"/>
      <c r="H79" s="3"/>
      <c r="I79" s="11">
        <f t="shared" si="2"/>
      </c>
      <c r="J79" s="12">
        <f t="shared" si="3"/>
      </c>
      <c r="N79">
        <v>87</v>
      </c>
      <c r="O79" t="s">
        <v>77</v>
      </c>
    </row>
    <row r="80" spans="1:15" ht="12.75">
      <c r="A80" s="12">
        <v>78</v>
      </c>
      <c r="B80" s="3"/>
      <c r="C80" s="3"/>
      <c r="D80" s="4"/>
      <c r="E80" s="5"/>
      <c r="F80" s="5"/>
      <c r="G80" s="3"/>
      <c r="H80" s="3"/>
      <c r="I80" s="11">
        <f t="shared" si="2"/>
      </c>
      <c r="J80" s="12">
        <f t="shared" si="3"/>
      </c>
      <c r="N80">
        <v>88</v>
      </c>
      <c r="O80" t="s">
        <v>77</v>
      </c>
    </row>
    <row r="81" spans="1:15" ht="12.75">
      <c r="A81" s="12">
        <v>79</v>
      </c>
      <c r="N81">
        <v>89</v>
      </c>
      <c r="O81" t="s">
        <v>77</v>
      </c>
    </row>
    <row r="82" spans="1:15" ht="12.75">
      <c r="A82" s="12">
        <v>80</v>
      </c>
      <c r="N82">
        <v>90</v>
      </c>
      <c r="O82" t="s">
        <v>77</v>
      </c>
    </row>
    <row r="83" ht="12.75">
      <c r="A83" s="12">
        <v>81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3"/>
  <sheetViews>
    <sheetView zoomScalePageLayoutView="0" workbookViewId="0" topLeftCell="A1">
      <selection activeCell="H35" sqref="H35"/>
    </sheetView>
  </sheetViews>
  <sheetFormatPr defaultColWidth="11.421875" defaultRowHeight="12.75"/>
  <cols>
    <col min="1" max="1" width="4.140625" style="0" bestFit="1" customWidth="1"/>
    <col min="2" max="2" width="21.00390625" style="0" customWidth="1"/>
    <col min="3" max="3" width="19.00390625" style="0" customWidth="1"/>
    <col min="4" max="4" width="18.8515625" style="0" customWidth="1"/>
    <col min="5" max="5" width="12.8515625" style="0" customWidth="1"/>
    <col min="6" max="6" width="14.140625" style="0" customWidth="1"/>
    <col min="7" max="7" width="19.140625" style="0" customWidth="1"/>
    <col min="8" max="8" width="19.7109375" style="0" bestFit="1" customWidth="1"/>
    <col min="9" max="9" width="14.57421875" style="0" customWidth="1"/>
    <col min="10" max="10" width="17.00390625" style="0" customWidth="1"/>
  </cols>
  <sheetData>
    <row r="1" spans="1:10" ht="12.75">
      <c r="A1" s="72" t="s">
        <v>258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45">
      <c r="A2" s="13" t="s">
        <v>83</v>
      </c>
      <c r="B2" s="2" t="s">
        <v>2</v>
      </c>
      <c r="C2" s="2" t="s">
        <v>3</v>
      </c>
      <c r="D2" s="2" t="s">
        <v>4</v>
      </c>
      <c r="E2" s="1" t="s">
        <v>52</v>
      </c>
      <c r="F2" s="1" t="s">
        <v>51</v>
      </c>
      <c r="G2" s="2" t="s">
        <v>53</v>
      </c>
      <c r="H2" s="2" t="s">
        <v>0</v>
      </c>
      <c r="I2" s="9" t="s">
        <v>81</v>
      </c>
      <c r="J2" s="10" t="s">
        <v>82</v>
      </c>
    </row>
    <row r="3" spans="1:15" ht="12.75">
      <c r="A3" s="12">
        <v>1</v>
      </c>
      <c r="B3" s="3" t="s">
        <v>259</v>
      </c>
      <c r="C3" s="3" t="s">
        <v>260</v>
      </c>
      <c r="D3" s="4">
        <v>23602</v>
      </c>
      <c r="E3" s="5">
        <v>5</v>
      </c>
      <c r="F3" s="5">
        <v>5</v>
      </c>
      <c r="G3" s="3"/>
      <c r="H3" s="3"/>
      <c r="I3" s="11">
        <f aca="true" t="shared" si="0" ref="I3:I35">IF(ISNUMBER(D3),2015-YEAR(D3),"")</f>
        <v>51</v>
      </c>
      <c r="J3" s="12" t="str">
        <f aca="true" t="shared" si="1" ref="J3:J35">IF(ISNUMBER(D3),VLOOKUP(I3,N$1:O$65536,2,FALSE),"")</f>
        <v>Super Vétéran</v>
      </c>
      <c r="N3">
        <v>11</v>
      </c>
      <c r="O3" t="s">
        <v>78</v>
      </c>
    </row>
    <row r="4" spans="1:15" ht="12.75">
      <c r="A4" s="12">
        <v>2</v>
      </c>
      <c r="B4" s="3" t="s">
        <v>275</v>
      </c>
      <c r="C4" s="3" t="s">
        <v>276</v>
      </c>
      <c r="D4" s="4">
        <v>23305</v>
      </c>
      <c r="E4" s="5">
        <v>5</v>
      </c>
      <c r="F4" s="5">
        <v>5</v>
      </c>
      <c r="G4" s="3"/>
      <c r="H4" s="3"/>
      <c r="I4" s="11">
        <f t="shared" si="0"/>
        <v>52</v>
      </c>
      <c r="J4" s="12" t="str">
        <f t="shared" si="1"/>
        <v>Super Vétéran</v>
      </c>
      <c r="N4">
        <v>12</v>
      </c>
      <c r="O4" t="s">
        <v>78</v>
      </c>
    </row>
    <row r="5" spans="1:15" ht="12.75">
      <c r="A5" s="12">
        <v>3</v>
      </c>
      <c r="B5" s="3" t="s">
        <v>261</v>
      </c>
      <c r="C5" s="3" t="s">
        <v>262</v>
      </c>
      <c r="D5" s="22">
        <v>31708</v>
      </c>
      <c r="E5" s="69">
        <v>4</v>
      </c>
      <c r="F5" s="69">
        <v>4</v>
      </c>
      <c r="G5" s="3" t="s">
        <v>263</v>
      </c>
      <c r="H5" s="3"/>
      <c r="I5" s="11">
        <f t="shared" si="0"/>
        <v>29</v>
      </c>
      <c r="J5" s="12" t="str">
        <f t="shared" si="1"/>
        <v>Sénior</v>
      </c>
      <c r="N5">
        <v>13</v>
      </c>
      <c r="O5" t="s">
        <v>54</v>
      </c>
    </row>
    <row r="6" spans="1:15" ht="12.75">
      <c r="A6" s="12">
        <v>4</v>
      </c>
      <c r="B6" s="3" t="s">
        <v>264</v>
      </c>
      <c r="C6" s="3" t="s">
        <v>265</v>
      </c>
      <c r="D6" s="4">
        <v>27948</v>
      </c>
      <c r="E6" s="5">
        <v>3</v>
      </c>
      <c r="F6" s="5">
        <v>3</v>
      </c>
      <c r="G6" s="3"/>
      <c r="H6" s="3"/>
      <c r="I6" s="11">
        <f t="shared" si="0"/>
        <v>39</v>
      </c>
      <c r="J6" s="12" t="str">
        <f t="shared" si="1"/>
        <v>Sénior</v>
      </c>
      <c r="N6">
        <v>14</v>
      </c>
      <c r="O6" t="s">
        <v>54</v>
      </c>
    </row>
    <row r="7" spans="1:15" ht="12.75">
      <c r="A7" s="12">
        <v>5</v>
      </c>
      <c r="B7" s="3" t="s">
        <v>266</v>
      </c>
      <c r="C7" s="3" t="s">
        <v>267</v>
      </c>
      <c r="D7" s="4">
        <v>21801</v>
      </c>
      <c r="E7" s="5">
        <v>5</v>
      </c>
      <c r="F7" s="5">
        <v>5</v>
      </c>
      <c r="G7" s="3"/>
      <c r="H7" s="3"/>
      <c r="I7" s="11">
        <f t="shared" si="0"/>
        <v>56</v>
      </c>
      <c r="J7" s="12" t="str">
        <f t="shared" si="1"/>
        <v>Super Vétéran</v>
      </c>
      <c r="N7">
        <v>15</v>
      </c>
      <c r="O7" t="s">
        <v>1</v>
      </c>
    </row>
    <row r="8" spans="1:15" ht="12.75">
      <c r="A8" s="12">
        <v>6</v>
      </c>
      <c r="B8" s="3" t="s">
        <v>270</v>
      </c>
      <c r="C8" s="3" t="s">
        <v>271</v>
      </c>
      <c r="D8" s="4">
        <v>20576</v>
      </c>
      <c r="E8" s="5">
        <v>5</v>
      </c>
      <c r="F8" s="5">
        <v>5</v>
      </c>
      <c r="G8" s="3"/>
      <c r="H8" s="3"/>
      <c r="I8" s="11">
        <f t="shared" si="0"/>
        <v>59</v>
      </c>
      <c r="J8" s="12" t="str">
        <f t="shared" si="1"/>
        <v>Super Vétéran</v>
      </c>
      <c r="N8">
        <v>16</v>
      </c>
      <c r="O8" t="s">
        <v>1</v>
      </c>
    </row>
    <row r="9" spans="1:15" ht="12.75">
      <c r="A9" s="12">
        <v>7</v>
      </c>
      <c r="B9" s="3" t="s">
        <v>268</v>
      </c>
      <c r="C9" s="3" t="s">
        <v>39</v>
      </c>
      <c r="D9" s="4">
        <v>31687</v>
      </c>
      <c r="E9" s="5"/>
      <c r="F9" s="5">
        <v>1</v>
      </c>
      <c r="G9" s="3" t="s">
        <v>269</v>
      </c>
      <c r="H9" s="3"/>
      <c r="I9" s="11">
        <f t="shared" si="0"/>
        <v>29</v>
      </c>
      <c r="J9" s="12" t="str">
        <f t="shared" si="1"/>
        <v>Sénior</v>
      </c>
      <c r="N9">
        <v>17</v>
      </c>
      <c r="O9" t="s">
        <v>79</v>
      </c>
    </row>
    <row r="10" spans="1:15" ht="12.75">
      <c r="A10" s="12">
        <v>8</v>
      </c>
      <c r="B10" s="3" t="s">
        <v>272</v>
      </c>
      <c r="C10" s="3" t="s">
        <v>273</v>
      </c>
      <c r="D10" s="4">
        <v>25482</v>
      </c>
      <c r="E10" s="5">
        <v>5</v>
      </c>
      <c r="F10" s="5">
        <v>4</v>
      </c>
      <c r="G10" s="3" t="s">
        <v>274</v>
      </c>
      <c r="H10" s="3"/>
      <c r="I10" s="11">
        <f t="shared" si="0"/>
        <v>46</v>
      </c>
      <c r="J10" s="12" t="str">
        <f t="shared" si="1"/>
        <v>Vétéran</v>
      </c>
      <c r="N10">
        <v>18</v>
      </c>
      <c r="O10" t="s">
        <v>79</v>
      </c>
    </row>
    <row r="11" spans="1:15" ht="12.75">
      <c r="A11" s="12">
        <v>9</v>
      </c>
      <c r="B11" s="3" t="s">
        <v>277</v>
      </c>
      <c r="C11" s="3" t="s">
        <v>39</v>
      </c>
      <c r="D11" s="4">
        <v>26806</v>
      </c>
      <c r="E11" s="5">
        <v>4</v>
      </c>
      <c r="F11" s="5">
        <v>4</v>
      </c>
      <c r="G11" s="3"/>
      <c r="H11" s="3"/>
      <c r="I11" s="11">
        <f t="shared" si="0"/>
        <v>42</v>
      </c>
      <c r="J11" s="12" t="str">
        <f t="shared" si="1"/>
        <v>Vétéran</v>
      </c>
      <c r="N11">
        <v>19</v>
      </c>
      <c r="O11" t="s">
        <v>80</v>
      </c>
    </row>
    <row r="12" spans="1:15" ht="12.75">
      <c r="A12" s="12">
        <v>10</v>
      </c>
      <c r="B12" s="3" t="s">
        <v>278</v>
      </c>
      <c r="C12" s="3" t="s">
        <v>279</v>
      </c>
      <c r="D12" s="4">
        <v>23029</v>
      </c>
      <c r="E12" s="5">
        <v>4</v>
      </c>
      <c r="F12" s="5">
        <v>4</v>
      </c>
      <c r="G12" s="3"/>
      <c r="H12" s="3"/>
      <c r="I12" s="11">
        <f t="shared" si="0"/>
        <v>52</v>
      </c>
      <c r="J12" s="12" t="str">
        <f t="shared" si="1"/>
        <v>Super Vétéran</v>
      </c>
      <c r="N12">
        <v>20</v>
      </c>
      <c r="O12" t="s">
        <v>80</v>
      </c>
    </row>
    <row r="13" spans="1:15" ht="12.75">
      <c r="A13" s="12">
        <v>11</v>
      </c>
      <c r="B13" s="3" t="s">
        <v>280</v>
      </c>
      <c r="C13" s="3" t="s">
        <v>281</v>
      </c>
      <c r="D13" s="4">
        <v>25088</v>
      </c>
      <c r="E13" s="5" t="s">
        <v>282</v>
      </c>
      <c r="F13" s="5">
        <v>5</v>
      </c>
      <c r="G13" s="3" t="s">
        <v>283</v>
      </c>
      <c r="H13" s="3"/>
      <c r="I13" s="11">
        <f t="shared" si="0"/>
        <v>47</v>
      </c>
      <c r="J13" s="12" t="str">
        <f t="shared" si="1"/>
        <v>Vétéran</v>
      </c>
      <c r="N13">
        <v>21</v>
      </c>
      <c r="O13" t="s">
        <v>80</v>
      </c>
    </row>
    <row r="14" spans="1:15" ht="12.75">
      <c r="A14" s="12">
        <v>12</v>
      </c>
      <c r="B14" s="3" t="s">
        <v>280</v>
      </c>
      <c r="C14" s="3" t="s">
        <v>284</v>
      </c>
      <c r="D14" s="4">
        <v>25103</v>
      </c>
      <c r="E14" s="5">
        <v>5</v>
      </c>
      <c r="F14" s="5">
        <v>5</v>
      </c>
      <c r="G14" s="3"/>
      <c r="H14" s="3"/>
      <c r="I14" s="11">
        <f t="shared" si="0"/>
        <v>47</v>
      </c>
      <c r="J14" s="12" t="str">
        <f t="shared" si="1"/>
        <v>Vétéran</v>
      </c>
      <c r="N14">
        <v>22</v>
      </c>
      <c r="O14" t="s">
        <v>80</v>
      </c>
    </row>
    <row r="15" spans="1:15" ht="12.75">
      <c r="A15" s="12">
        <v>13</v>
      </c>
      <c r="B15" s="3" t="s">
        <v>286</v>
      </c>
      <c r="C15" s="3" t="s">
        <v>287</v>
      </c>
      <c r="D15" s="4">
        <v>23173</v>
      </c>
      <c r="E15" s="5">
        <v>5</v>
      </c>
      <c r="F15" s="5">
        <v>5</v>
      </c>
      <c r="G15" s="3"/>
      <c r="H15" s="3"/>
      <c r="I15" s="11">
        <f t="shared" si="0"/>
        <v>52</v>
      </c>
      <c r="J15" s="12" t="str">
        <f t="shared" si="1"/>
        <v>Super Vétéran</v>
      </c>
      <c r="N15">
        <v>23</v>
      </c>
      <c r="O15" t="s">
        <v>75</v>
      </c>
    </row>
    <row r="16" spans="1:15" ht="12.75">
      <c r="A16" s="12">
        <v>14</v>
      </c>
      <c r="B16" s="3" t="s">
        <v>285</v>
      </c>
      <c r="C16" s="3" t="s">
        <v>95</v>
      </c>
      <c r="D16" s="4">
        <v>22168</v>
      </c>
      <c r="E16" s="5">
        <v>5</v>
      </c>
      <c r="F16" s="5">
        <v>5</v>
      </c>
      <c r="G16" s="3"/>
      <c r="H16" s="3"/>
      <c r="I16" s="11">
        <f t="shared" si="0"/>
        <v>55</v>
      </c>
      <c r="J16" s="12" t="str">
        <f t="shared" si="1"/>
        <v>Super Vétéran</v>
      </c>
      <c r="N16">
        <v>24</v>
      </c>
      <c r="O16" t="s">
        <v>75</v>
      </c>
    </row>
    <row r="17" spans="1:15" ht="12.75">
      <c r="A17" s="12">
        <v>15</v>
      </c>
      <c r="B17" s="3" t="s">
        <v>288</v>
      </c>
      <c r="C17" s="3" t="s">
        <v>289</v>
      </c>
      <c r="D17" s="4">
        <v>22758</v>
      </c>
      <c r="E17" s="5">
        <v>5</v>
      </c>
      <c r="F17" s="5">
        <v>5</v>
      </c>
      <c r="G17" s="3"/>
      <c r="H17" s="3"/>
      <c r="I17" s="11">
        <f t="shared" si="0"/>
        <v>53</v>
      </c>
      <c r="J17" s="12" t="str">
        <f t="shared" si="1"/>
        <v>Super Vétéran</v>
      </c>
      <c r="N17">
        <v>25</v>
      </c>
      <c r="O17" t="s">
        <v>75</v>
      </c>
    </row>
    <row r="18" spans="1:15" ht="12.75">
      <c r="A18" s="12">
        <v>16</v>
      </c>
      <c r="B18" s="3" t="s">
        <v>290</v>
      </c>
      <c r="C18" s="3" t="s">
        <v>46</v>
      </c>
      <c r="D18" s="4">
        <v>21684</v>
      </c>
      <c r="E18" s="5">
        <v>5</v>
      </c>
      <c r="F18" s="5">
        <v>5</v>
      </c>
      <c r="G18" s="3"/>
      <c r="H18" s="3"/>
      <c r="I18" s="11">
        <f t="shared" si="0"/>
        <v>56</v>
      </c>
      <c r="J18" s="12" t="str">
        <f t="shared" si="1"/>
        <v>Super Vétéran</v>
      </c>
      <c r="N18">
        <v>26</v>
      </c>
      <c r="O18" t="s">
        <v>75</v>
      </c>
    </row>
    <row r="19" spans="1:15" ht="12.75">
      <c r="A19" s="12">
        <v>17</v>
      </c>
      <c r="B19" s="3" t="s">
        <v>291</v>
      </c>
      <c r="C19" s="3" t="s">
        <v>86</v>
      </c>
      <c r="D19" s="4">
        <v>19262</v>
      </c>
      <c r="E19" s="5">
        <v>5</v>
      </c>
      <c r="F19" s="5">
        <v>5</v>
      </c>
      <c r="G19" s="3"/>
      <c r="H19" s="3"/>
      <c r="I19" s="11">
        <f t="shared" si="0"/>
        <v>63</v>
      </c>
      <c r="J19" s="12" t="str">
        <f t="shared" si="1"/>
        <v>Ancien</v>
      </c>
      <c r="N19">
        <v>27</v>
      </c>
      <c r="O19" t="s">
        <v>75</v>
      </c>
    </row>
    <row r="20" spans="1:15" ht="12.75">
      <c r="A20" s="12">
        <v>18</v>
      </c>
      <c r="B20" s="3" t="s">
        <v>292</v>
      </c>
      <c r="C20" s="3" t="s">
        <v>293</v>
      </c>
      <c r="D20" s="4">
        <v>21516</v>
      </c>
      <c r="E20" s="5">
        <v>5</v>
      </c>
      <c r="F20" s="5">
        <v>5</v>
      </c>
      <c r="G20" s="3"/>
      <c r="H20" s="3"/>
      <c r="I20" s="11">
        <f t="shared" si="0"/>
        <v>57</v>
      </c>
      <c r="J20" s="12" t="str">
        <f t="shared" si="1"/>
        <v>Super Vétéran</v>
      </c>
      <c r="N20">
        <v>28</v>
      </c>
      <c r="O20" t="s">
        <v>75</v>
      </c>
    </row>
    <row r="21" spans="1:15" ht="12.75">
      <c r="A21" s="12">
        <v>19</v>
      </c>
      <c r="B21" s="3" t="s">
        <v>294</v>
      </c>
      <c r="C21" s="3" t="s">
        <v>28</v>
      </c>
      <c r="D21" s="4">
        <v>28537</v>
      </c>
      <c r="E21" s="5"/>
      <c r="F21" s="5">
        <v>4</v>
      </c>
      <c r="G21" s="3" t="s">
        <v>295</v>
      </c>
      <c r="H21" s="3"/>
      <c r="I21" s="11">
        <f t="shared" si="0"/>
        <v>37</v>
      </c>
      <c r="J21" s="12" t="str">
        <f t="shared" si="1"/>
        <v>Sénior</v>
      </c>
      <c r="N21">
        <v>29</v>
      </c>
      <c r="O21" t="s">
        <v>75</v>
      </c>
    </row>
    <row r="22" spans="1:15" ht="12.75">
      <c r="A22" s="12">
        <v>20</v>
      </c>
      <c r="B22" s="3" t="s">
        <v>296</v>
      </c>
      <c r="C22" s="3" t="s">
        <v>297</v>
      </c>
      <c r="D22" s="4">
        <v>30241</v>
      </c>
      <c r="E22" s="5">
        <v>5</v>
      </c>
      <c r="F22" s="69">
        <v>5</v>
      </c>
      <c r="G22" s="3"/>
      <c r="H22" s="3"/>
      <c r="I22" s="11">
        <f t="shared" si="0"/>
        <v>33</v>
      </c>
      <c r="J22" s="12" t="str">
        <f t="shared" si="1"/>
        <v>Sénior</v>
      </c>
      <c r="N22">
        <v>30</v>
      </c>
      <c r="O22" t="s">
        <v>75</v>
      </c>
    </row>
    <row r="23" spans="1:15" ht="12.75">
      <c r="A23" s="12">
        <v>21</v>
      </c>
      <c r="B23" s="3" t="s">
        <v>298</v>
      </c>
      <c r="C23" s="3" t="s">
        <v>25</v>
      </c>
      <c r="D23" s="4">
        <v>21662</v>
      </c>
      <c r="E23" s="5">
        <v>5</v>
      </c>
      <c r="F23" s="5">
        <v>5</v>
      </c>
      <c r="G23" s="3"/>
      <c r="H23" s="3"/>
      <c r="I23" s="11">
        <f t="shared" si="0"/>
        <v>56</v>
      </c>
      <c r="J23" s="12" t="str">
        <f t="shared" si="1"/>
        <v>Super Vétéran</v>
      </c>
      <c r="N23">
        <v>31</v>
      </c>
      <c r="O23" t="s">
        <v>75</v>
      </c>
    </row>
    <row r="24" spans="1:15" ht="12.75">
      <c r="A24" s="12">
        <v>22</v>
      </c>
      <c r="B24" s="3" t="s">
        <v>299</v>
      </c>
      <c r="C24" s="3" t="s">
        <v>300</v>
      </c>
      <c r="D24" s="4">
        <v>20945</v>
      </c>
      <c r="E24" s="5">
        <v>5</v>
      </c>
      <c r="F24" s="5">
        <v>5</v>
      </c>
      <c r="G24" s="3"/>
      <c r="H24" s="3"/>
      <c r="I24" s="11">
        <f t="shared" si="0"/>
        <v>58</v>
      </c>
      <c r="J24" s="12" t="str">
        <f t="shared" si="1"/>
        <v>Super Vétéran</v>
      </c>
      <c r="N24">
        <v>32</v>
      </c>
      <c r="O24" t="s">
        <v>75</v>
      </c>
    </row>
    <row r="25" spans="1:15" ht="12.75">
      <c r="A25" s="12">
        <v>23</v>
      </c>
      <c r="B25" s="3" t="s">
        <v>301</v>
      </c>
      <c r="C25" s="3" t="s">
        <v>302</v>
      </c>
      <c r="D25" s="4">
        <v>25131</v>
      </c>
      <c r="E25" s="5">
        <v>4</v>
      </c>
      <c r="F25" s="5">
        <v>5</v>
      </c>
      <c r="G25" s="3" t="s">
        <v>303</v>
      </c>
      <c r="H25" s="3"/>
      <c r="I25" s="11">
        <f t="shared" si="0"/>
        <v>47</v>
      </c>
      <c r="J25" s="12" t="str">
        <f t="shared" si="1"/>
        <v>Vétéran</v>
      </c>
      <c r="N25">
        <v>33</v>
      </c>
      <c r="O25" t="s">
        <v>75</v>
      </c>
    </row>
    <row r="26" spans="1:15" ht="12.75">
      <c r="A26" s="12">
        <v>24</v>
      </c>
      <c r="B26" s="3" t="s">
        <v>304</v>
      </c>
      <c r="C26" s="3" t="s">
        <v>305</v>
      </c>
      <c r="D26" s="4">
        <v>29371</v>
      </c>
      <c r="E26" s="5">
        <v>4</v>
      </c>
      <c r="F26" s="5">
        <v>4</v>
      </c>
      <c r="G26" s="3"/>
      <c r="H26" s="3"/>
      <c r="I26" s="11">
        <f t="shared" si="0"/>
        <v>35</v>
      </c>
      <c r="J26" s="12" t="str">
        <f t="shared" si="1"/>
        <v>Sénior</v>
      </c>
      <c r="N26">
        <v>34</v>
      </c>
      <c r="O26" t="s">
        <v>75</v>
      </c>
    </row>
    <row r="27" spans="1:15" ht="12.75">
      <c r="A27" s="12">
        <v>25</v>
      </c>
      <c r="B27" s="3" t="s">
        <v>306</v>
      </c>
      <c r="C27" s="3" t="s">
        <v>307</v>
      </c>
      <c r="D27" s="4">
        <v>25088</v>
      </c>
      <c r="E27" s="5"/>
      <c r="F27" s="5">
        <v>4</v>
      </c>
      <c r="G27" s="3" t="s">
        <v>295</v>
      </c>
      <c r="H27" s="3"/>
      <c r="I27" s="11">
        <f t="shared" si="0"/>
        <v>47</v>
      </c>
      <c r="J27" s="12" t="str">
        <f t="shared" si="1"/>
        <v>Vétéran</v>
      </c>
      <c r="N27">
        <v>35</v>
      </c>
      <c r="O27" t="s">
        <v>75</v>
      </c>
    </row>
    <row r="28" spans="1:15" ht="12.75">
      <c r="A28" s="12">
        <v>26</v>
      </c>
      <c r="B28" s="3" t="s">
        <v>310</v>
      </c>
      <c r="C28" s="3" t="s">
        <v>311</v>
      </c>
      <c r="D28" s="4">
        <v>30935</v>
      </c>
      <c r="E28" s="5">
        <v>5</v>
      </c>
      <c r="F28" s="5">
        <v>5</v>
      </c>
      <c r="G28" s="3" t="s">
        <v>222</v>
      </c>
      <c r="H28" s="3"/>
      <c r="I28" s="11">
        <f t="shared" si="0"/>
        <v>31</v>
      </c>
      <c r="J28" s="12" t="str">
        <f t="shared" si="1"/>
        <v>Sénior</v>
      </c>
      <c r="N28">
        <v>36</v>
      </c>
      <c r="O28" t="s">
        <v>75</v>
      </c>
    </row>
    <row r="29" spans="1:15" ht="12.75">
      <c r="A29" s="12">
        <v>27</v>
      </c>
      <c r="B29" s="3" t="s">
        <v>312</v>
      </c>
      <c r="C29" s="3" t="s">
        <v>95</v>
      </c>
      <c r="D29" s="4">
        <v>17425</v>
      </c>
      <c r="E29" s="5">
        <v>5</v>
      </c>
      <c r="F29" s="5">
        <v>5</v>
      </c>
      <c r="G29" s="3"/>
      <c r="H29" s="3"/>
      <c r="I29" s="11">
        <f t="shared" si="0"/>
        <v>68</v>
      </c>
      <c r="J29" s="12" t="str">
        <f t="shared" si="1"/>
        <v>Ancien</v>
      </c>
      <c r="N29">
        <v>37</v>
      </c>
      <c r="O29" t="s">
        <v>75</v>
      </c>
    </row>
    <row r="30" spans="1:15" ht="12.75">
      <c r="A30" s="12">
        <v>28</v>
      </c>
      <c r="B30" s="3" t="s">
        <v>313</v>
      </c>
      <c r="C30" s="3" t="s">
        <v>314</v>
      </c>
      <c r="D30" s="4">
        <v>22231</v>
      </c>
      <c r="E30" s="5">
        <v>5</v>
      </c>
      <c r="F30" s="5">
        <v>5</v>
      </c>
      <c r="G30" s="3"/>
      <c r="H30" s="3"/>
      <c r="I30" s="11">
        <f t="shared" si="0"/>
        <v>55</v>
      </c>
      <c r="J30" s="12" t="str">
        <f t="shared" si="1"/>
        <v>Super Vétéran</v>
      </c>
      <c r="N30">
        <v>38</v>
      </c>
      <c r="O30" t="s">
        <v>75</v>
      </c>
    </row>
    <row r="31" spans="1:15" ht="12.75">
      <c r="A31" s="12">
        <v>29</v>
      </c>
      <c r="B31" s="3" t="s">
        <v>308</v>
      </c>
      <c r="C31" s="3" t="s">
        <v>309</v>
      </c>
      <c r="D31" s="4">
        <v>14593</v>
      </c>
      <c r="E31" s="5">
        <v>5</v>
      </c>
      <c r="F31" s="5">
        <v>5</v>
      </c>
      <c r="G31" s="3"/>
      <c r="H31" s="3"/>
      <c r="I31" s="11">
        <f t="shared" si="0"/>
        <v>76</v>
      </c>
      <c r="J31" s="12" t="str">
        <f t="shared" si="1"/>
        <v>Ancien</v>
      </c>
      <c r="N31">
        <v>39</v>
      </c>
      <c r="O31" t="s">
        <v>75</v>
      </c>
    </row>
    <row r="32" spans="1:15" ht="12.75">
      <c r="A32" s="12">
        <v>30</v>
      </c>
      <c r="B32" s="3" t="s">
        <v>315</v>
      </c>
      <c r="C32" s="3" t="s">
        <v>316</v>
      </c>
      <c r="D32" s="4">
        <v>32758</v>
      </c>
      <c r="E32" s="5">
        <v>5</v>
      </c>
      <c r="F32" s="5">
        <v>5</v>
      </c>
      <c r="G32" s="3"/>
      <c r="H32" s="3"/>
      <c r="I32" s="11">
        <f t="shared" si="0"/>
        <v>26</v>
      </c>
      <c r="J32" s="12" t="str">
        <f t="shared" si="1"/>
        <v>Sénior</v>
      </c>
      <c r="N32">
        <v>40</v>
      </c>
      <c r="O32" t="s">
        <v>74</v>
      </c>
    </row>
    <row r="33" spans="1:15" ht="12.75">
      <c r="A33" s="12">
        <v>31</v>
      </c>
      <c r="B33" s="3" t="s">
        <v>315</v>
      </c>
      <c r="C33" s="3" t="s">
        <v>317</v>
      </c>
      <c r="D33" s="4">
        <v>20571</v>
      </c>
      <c r="E33" s="5">
        <v>5</v>
      </c>
      <c r="F33" s="5">
        <v>5</v>
      </c>
      <c r="G33" s="3" t="s">
        <v>222</v>
      </c>
      <c r="H33" s="3"/>
      <c r="I33" s="11">
        <f t="shared" si="0"/>
        <v>59</v>
      </c>
      <c r="J33" s="12" t="str">
        <f t="shared" si="1"/>
        <v>Super Vétéran</v>
      </c>
      <c r="N33">
        <v>41</v>
      </c>
      <c r="O33" t="s">
        <v>74</v>
      </c>
    </row>
    <row r="34" spans="1:15" ht="12.75">
      <c r="A34" s="12">
        <v>32</v>
      </c>
      <c r="B34" s="3" t="s">
        <v>315</v>
      </c>
      <c r="C34" s="3" t="s">
        <v>318</v>
      </c>
      <c r="D34" s="4">
        <v>21837</v>
      </c>
      <c r="E34" s="5">
        <v>5</v>
      </c>
      <c r="F34" s="5">
        <v>5</v>
      </c>
      <c r="G34" s="3"/>
      <c r="H34" s="3"/>
      <c r="I34" s="11">
        <f t="shared" si="0"/>
        <v>56</v>
      </c>
      <c r="J34" s="12" t="str">
        <f t="shared" si="1"/>
        <v>Super Vétéran</v>
      </c>
      <c r="N34">
        <v>42</v>
      </c>
      <c r="O34" t="s">
        <v>74</v>
      </c>
    </row>
    <row r="35" spans="1:15" ht="12.75">
      <c r="A35" s="12">
        <v>33</v>
      </c>
      <c r="B35" s="3" t="s">
        <v>319</v>
      </c>
      <c r="C35" s="3" t="s">
        <v>123</v>
      </c>
      <c r="D35" s="4">
        <v>30379</v>
      </c>
      <c r="E35" s="5">
        <v>4</v>
      </c>
      <c r="F35" s="70">
        <v>3</v>
      </c>
      <c r="G35" s="3"/>
      <c r="H35" s="52" t="s">
        <v>610</v>
      </c>
      <c r="I35" s="11">
        <f t="shared" si="0"/>
        <v>32</v>
      </c>
      <c r="J35" s="12" t="str">
        <f t="shared" si="1"/>
        <v>Sénior</v>
      </c>
      <c r="N35">
        <v>43</v>
      </c>
      <c r="O35" t="s">
        <v>74</v>
      </c>
    </row>
    <row r="36" spans="1:15" ht="12.75">
      <c r="A36" s="12">
        <v>34</v>
      </c>
      <c r="B36" s="3" t="s">
        <v>319</v>
      </c>
      <c r="C36" s="3" t="s">
        <v>86</v>
      </c>
      <c r="D36" s="4">
        <v>19525</v>
      </c>
      <c r="E36" s="5">
        <v>5</v>
      </c>
      <c r="F36" s="5">
        <v>5</v>
      </c>
      <c r="G36" s="3"/>
      <c r="H36" s="3"/>
      <c r="I36" s="11">
        <f>IF(ISNUMBER(D36),2015-YEAR(D36),"")</f>
        <v>62</v>
      </c>
      <c r="J36" s="12" t="str">
        <f>IF(ISNUMBER(D36),VLOOKUP(I36,N:O,2,FALSE),"")</f>
        <v>Ancien</v>
      </c>
      <c r="N36">
        <v>44</v>
      </c>
      <c r="O36" t="s">
        <v>74</v>
      </c>
    </row>
    <row r="37" spans="1:15" ht="12.75">
      <c r="A37" s="12">
        <v>35</v>
      </c>
      <c r="B37" s="3" t="s">
        <v>319</v>
      </c>
      <c r="C37" s="3" t="s">
        <v>320</v>
      </c>
      <c r="D37" s="4">
        <v>21631</v>
      </c>
      <c r="E37" s="5">
        <v>5</v>
      </c>
      <c r="F37" s="5">
        <v>5</v>
      </c>
      <c r="G37" s="3" t="s">
        <v>222</v>
      </c>
      <c r="H37" s="3"/>
      <c r="I37" s="11">
        <f aca="true" t="shared" si="2" ref="I37:I83">IF(ISNUMBER(D37),2015-YEAR(D37),"")</f>
        <v>56</v>
      </c>
      <c r="J37" s="12" t="str">
        <f aca="true" t="shared" si="3" ref="J37:J83">IF(ISNUMBER(D37),VLOOKUP(I37,N$1:O$65536,2,FALSE),"")</f>
        <v>Super Vétéran</v>
      </c>
      <c r="N37">
        <v>45</v>
      </c>
      <c r="O37" t="s">
        <v>74</v>
      </c>
    </row>
    <row r="38" spans="1:15" ht="12.75">
      <c r="A38" s="12">
        <v>36</v>
      </c>
      <c r="B38" s="3"/>
      <c r="C38" s="3"/>
      <c r="D38" s="4"/>
      <c r="E38" s="5"/>
      <c r="F38" s="5"/>
      <c r="G38" s="3"/>
      <c r="H38" s="3"/>
      <c r="I38" s="11">
        <f t="shared" si="2"/>
      </c>
      <c r="J38" s="12">
        <f t="shared" si="3"/>
      </c>
      <c r="N38">
        <v>46</v>
      </c>
      <c r="O38" t="s">
        <v>74</v>
      </c>
    </row>
    <row r="39" spans="1:15" ht="12.75">
      <c r="A39" s="12">
        <v>37</v>
      </c>
      <c r="B39" s="3"/>
      <c r="C39" s="3"/>
      <c r="D39" s="4"/>
      <c r="E39" s="5"/>
      <c r="F39" s="5"/>
      <c r="G39" s="3"/>
      <c r="H39" s="3"/>
      <c r="I39" s="11">
        <f t="shared" si="2"/>
      </c>
      <c r="J39" s="12">
        <f t="shared" si="3"/>
      </c>
      <c r="N39">
        <v>47</v>
      </c>
      <c r="O39" t="s">
        <v>74</v>
      </c>
    </row>
    <row r="40" spans="1:15" ht="12.75">
      <c r="A40" s="12">
        <v>38</v>
      </c>
      <c r="B40" s="3"/>
      <c r="C40" s="3"/>
      <c r="D40" s="4"/>
      <c r="E40" s="5"/>
      <c r="F40" s="5"/>
      <c r="G40" s="3"/>
      <c r="H40" s="3"/>
      <c r="I40" s="11">
        <f t="shared" si="2"/>
      </c>
      <c r="J40" s="12">
        <f t="shared" si="3"/>
      </c>
      <c r="N40">
        <v>48</v>
      </c>
      <c r="O40" t="s">
        <v>74</v>
      </c>
    </row>
    <row r="41" spans="1:15" ht="12.75">
      <c r="A41" s="12">
        <v>39</v>
      </c>
      <c r="B41" s="3"/>
      <c r="C41" s="3"/>
      <c r="D41" s="4"/>
      <c r="E41" s="5"/>
      <c r="F41" s="5"/>
      <c r="G41" s="3"/>
      <c r="H41" s="3"/>
      <c r="I41" s="11">
        <f t="shared" si="2"/>
      </c>
      <c r="J41" s="12">
        <f t="shared" si="3"/>
      </c>
      <c r="N41">
        <v>49</v>
      </c>
      <c r="O41" t="s">
        <v>74</v>
      </c>
    </row>
    <row r="42" spans="1:15" ht="12.75">
      <c r="A42" s="12">
        <v>40</v>
      </c>
      <c r="B42" s="3"/>
      <c r="C42" s="3"/>
      <c r="D42" s="4"/>
      <c r="E42" s="5"/>
      <c r="F42" s="5"/>
      <c r="G42" s="3"/>
      <c r="H42" s="3"/>
      <c r="I42" s="11">
        <f t="shared" si="2"/>
      </c>
      <c r="J42" s="12">
        <f t="shared" si="3"/>
      </c>
      <c r="N42">
        <v>50</v>
      </c>
      <c r="O42" t="s">
        <v>76</v>
      </c>
    </row>
    <row r="43" spans="1:15" ht="12.75">
      <c r="A43" s="12">
        <v>41</v>
      </c>
      <c r="B43" s="3"/>
      <c r="C43" s="3"/>
      <c r="D43" s="4"/>
      <c r="E43" s="5"/>
      <c r="F43" s="5"/>
      <c r="G43" s="3"/>
      <c r="H43" s="3"/>
      <c r="I43" s="11">
        <f t="shared" si="2"/>
      </c>
      <c r="J43" s="12">
        <f t="shared" si="3"/>
      </c>
      <c r="N43">
        <v>51</v>
      </c>
      <c r="O43" t="s">
        <v>76</v>
      </c>
    </row>
    <row r="44" spans="1:15" ht="12.75">
      <c r="A44" s="12">
        <v>42</v>
      </c>
      <c r="B44" s="3"/>
      <c r="C44" s="3"/>
      <c r="D44" s="4"/>
      <c r="E44" s="5"/>
      <c r="F44" s="5"/>
      <c r="G44" s="3"/>
      <c r="H44" s="3"/>
      <c r="I44" s="11">
        <f t="shared" si="2"/>
      </c>
      <c r="J44" s="12">
        <f t="shared" si="3"/>
      </c>
      <c r="N44">
        <v>52</v>
      </c>
      <c r="O44" t="s">
        <v>76</v>
      </c>
    </row>
    <row r="45" spans="1:15" ht="12.75">
      <c r="A45" s="12">
        <v>43</v>
      </c>
      <c r="B45" s="3"/>
      <c r="C45" s="3"/>
      <c r="D45" s="4"/>
      <c r="E45" s="5"/>
      <c r="F45" s="5"/>
      <c r="G45" s="3"/>
      <c r="H45" s="3"/>
      <c r="I45" s="11">
        <f t="shared" si="2"/>
      </c>
      <c r="J45" s="12">
        <f t="shared" si="3"/>
      </c>
      <c r="N45">
        <v>53</v>
      </c>
      <c r="O45" t="s">
        <v>76</v>
      </c>
    </row>
    <row r="46" spans="1:15" ht="12.75">
      <c r="A46" s="12">
        <v>44</v>
      </c>
      <c r="B46" s="3"/>
      <c r="C46" s="3"/>
      <c r="D46" s="4"/>
      <c r="E46" s="5"/>
      <c r="F46" s="5"/>
      <c r="G46" s="3"/>
      <c r="H46" s="3"/>
      <c r="I46" s="11">
        <f t="shared" si="2"/>
      </c>
      <c r="J46" s="12">
        <f t="shared" si="3"/>
      </c>
      <c r="N46">
        <v>54</v>
      </c>
      <c r="O46" t="s">
        <v>76</v>
      </c>
    </row>
    <row r="47" spans="1:15" ht="12.75">
      <c r="A47" s="12">
        <v>45</v>
      </c>
      <c r="B47" s="3"/>
      <c r="C47" s="3"/>
      <c r="D47" s="4"/>
      <c r="E47" s="5"/>
      <c r="F47" s="5"/>
      <c r="G47" s="3"/>
      <c r="H47" s="3"/>
      <c r="I47" s="11">
        <f t="shared" si="2"/>
      </c>
      <c r="J47" s="12">
        <f t="shared" si="3"/>
      </c>
      <c r="N47">
        <v>55</v>
      </c>
      <c r="O47" t="s">
        <v>76</v>
      </c>
    </row>
    <row r="48" spans="1:15" ht="12.75">
      <c r="A48" s="12">
        <v>46</v>
      </c>
      <c r="B48" s="3"/>
      <c r="C48" s="3"/>
      <c r="D48" s="4"/>
      <c r="E48" s="5"/>
      <c r="F48" s="5"/>
      <c r="G48" s="3"/>
      <c r="H48" s="3"/>
      <c r="I48" s="11">
        <f t="shared" si="2"/>
      </c>
      <c r="J48" s="12">
        <f t="shared" si="3"/>
      </c>
      <c r="N48">
        <v>56</v>
      </c>
      <c r="O48" t="s">
        <v>76</v>
      </c>
    </row>
    <row r="49" spans="1:15" ht="12.75">
      <c r="A49" s="12">
        <v>47</v>
      </c>
      <c r="B49" s="3"/>
      <c r="C49" s="3"/>
      <c r="D49" s="4"/>
      <c r="E49" s="5"/>
      <c r="F49" s="5"/>
      <c r="G49" s="3"/>
      <c r="H49" s="3"/>
      <c r="I49" s="11">
        <f t="shared" si="2"/>
      </c>
      <c r="J49" s="12">
        <f t="shared" si="3"/>
      </c>
      <c r="N49">
        <v>57</v>
      </c>
      <c r="O49" t="s">
        <v>76</v>
      </c>
    </row>
    <row r="50" spans="1:15" ht="12.75">
      <c r="A50" s="12">
        <v>48</v>
      </c>
      <c r="B50" s="3"/>
      <c r="C50" s="3"/>
      <c r="D50" s="4"/>
      <c r="E50" s="5"/>
      <c r="F50" s="5"/>
      <c r="G50" s="3"/>
      <c r="H50" s="3"/>
      <c r="I50" s="11">
        <f t="shared" si="2"/>
      </c>
      <c r="J50" s="12">
        <f t="shared" si="3"/>
      </c>
      <c r="N50">
        <v>58</v>
      </c>
      <c r="O50" t="s">
        <v>76</v>
      </c>
    </row>
    <row r="51" spans="1:15" ht="12.75">
      <c r="A51" s="12">
        <v>49</v>
      </c>
      <c r="B51" s="3"/>
      <c r="C51" s="3"/>
      <c r="D51" s="4"/>
      <c r="E51" s="5"/>
      <c r="F51" s="5"/>
      <c r="G51" s="3"/>
      <c r="H51" s="3"/>
      <c r="I51" s="11">
        <f t="shared" si="2"/>
      </c>
      <c r="J51" s="12">
        <f t="shared" si="3"/>
      </c>
      <c r="N51">
        <v>59</v>
      </c>
      <c r="O51" t="s">
        <v>76</v>
      </c>
    </row>
    <row r="52" spans="1:15" ht="12.75">
      <c r="A52" s="12">
        <v>50</v>
      </c>
      <c r="B52" s="3"/>
      <c r="C52" s="3"/>
      <c r="D52" s="4"/>
      <c r="E52" s="5"/>
      <c r="F52" s="5"/>
      <c r="G52" s="3"/>
      <c r="H52" s="3"/>
      <c r="I52" s="11">
        <f t="shared" si="2"/>
      </c>
      <c r="J52" s="12">
        <f t="shared" si="3"/>
      </c>
      <c r="N52">
        <v>60</v>
      </c>
      <c r="O52" t="s">
        <v>77</v>
      </c>
    </row>
    <row r="53" spans="1:15" ht="12.75">
      <c r="A53" s="12">
        <v>51</v>
      </c>
      <c r="B53" s="3"/>
      <c r="C53" s="3"/>
      <c r="D53" s="4"/>
      <c r="E53" s="5"/>
      <c r="F53" s="5"/>
      <c r="G53" s="3"/>
      <c r="H53" s="3"/>
      <c r="I53" s="11">
        <f t="shared" si="2"/>
      </c>
      <c r="J53" s="12">
        <f t="shared" si="3"/>
      </c>
      <c r="N53">
        <v>61</v>
      </c>
      <c r="O53" t="s">
        <v>77</v>
      </c>
    </row>
    <row r="54" spans="1:15" ht="12.75">
      <c r="A54" s="12">
        <v>52</v>
      </c>
      <c r="B54" s="3"/>
      <c r="C54" s="3"/>
      <c r="D54" s="4"/>
      <c r="E54" s="5"/>
      <c r="F54" s="5"/>
      <c r="G54" s="3"/>
      <c r="H54" s="3"/>
      <c r="I54" s="11">
        <f t="shared" si="2"/>
      </c>
      <c r="J54" s="12">
        <f t="shared" si="3"/>
      </c>
      <c r="N54">
        <v>62</v>
      </c>
      <c r="O54" t="s">
        <v>77</v>
      </c>
    </row>
    <row r="55" spans="1:15" ht="12.75">
      <c r="A55" s="12">
        <v>53</v>
      </c>
      <c r="B55" s="3"/>
      <c r="C55" s="3"/>
      <c r="D55" s="4"/>
      <c r="E55" s="5"/>
      <c r="F55" s="5"/>
      <c r="G55" s="3"/>
      <c r="H55" s="3"/>
      <c r="I55" s="11">
        <f t="shared" si="2"/>
      </c>
      <c r="J55" s="12">
        <f t="shared" si="3"/>
      </c>
      <c r="N55">
        <v>63</v>
      </c>
      <c r="O55" t="s">
        <v>77</v>
      </c>
    </row>
    <row r="56" spans="1:15" ht="12.75">
      <c r="A56" s="12">
        <v>54</v>
      </c>
      <c r="B56" s="3"/>
      <c r="C56" s="3"/>
      <c r="D56" s="4"/>
      <c r="E56" s="5"/>
      <c r="F56" s="5"/>
      <c r="G56" s="3"/>
      <c r="H56" s="3"/>
      <c r="I56" s="11">
        <f t="shared" si="2"/>
      </c>
      <c r="J56" s="12">
        <f t="shared" si="3"/>
      </c>
      <c r="N56">
        <v>64</v>
      </c>
      <c r="O56" t="s">
        <v>77</v>
      </c>
    </row>
    <row r="57" spans="1:15" ht="12.75">
      <c r="A57" s="12">
        <v>55</v>
      </c>
      <c r="B57" s="3"/>
      <c r="C57" s="3"/>
      <c r="D57" s="4"/>
      <c r="E57" s="5"/>
      <c r="F57" s="5"/>
      <c r="G57" s="3"/>
      <c r="H57" s="3"/>
      <c r="I57" s="11">
        <f t="shared" si="2"/>
      </c>
      <c r="J57" s="12">
        <f t="shared" si="3"/>
      </c>
      <c r="N57">
        <v>65</v>
      </c>
      <c r="O57" t="s">
        <v>77</v>
      </c>
    </row>
    <row r="58" spans="1:15" ht="12.75">
      <c r="A58" s="12">
        <v>56</v>
      </c>
      <c r="B58" s="3"/>
      <c r="C58" s="3"/>
      <c r="D58" s="4"/>
      <c r="E58" s="5"/>
      <c r="F58" s="5"/>
      <c r="G58" s="3"/>
      <c r="H58" s="3"/>
      <c r="I58" s="11">
        <f t="shared" si="2"/>
      </c>
      <c r="J58" s="12">
        <f t="shared" si="3"/>
      </c>
      <c r="N58">
        <v>66</v>
      </c>
      <c r="O58" t="s">
        <v>77</v>
      </c>
    </row>
    <row r="59" spans="1:15" ht="12.75">
      <c r="A59" s="12">
        <v>57</v>
      </c>
      <c r="B59" s="3"/>
      <c r="C59" s="3"/>
      <c r="D59" s="4"/>
      <c r="E59" s="5"/>
      <c r="F59" s="5"/>
      <c r="G59" s="3"/>
      <c r="H59" s="3"/>
      <c r="I59" s="11">
        <f t="shared" si="2"/>
      </c>
      <c r="J59" s="12">
        <f t="shared" si="3"/>
      </c>
      <c r="N59">
        <v>67</v>
      </c>
      <c r="O59" t="s">
        <v>77</v>
      </c>
    </row>
    <row r="60" spans="1:15" ht="12.75">
      <c r="A60" s="12">
        <v>58</v>
      </c>
      <c r="B60" s="3"/>
      <c r="C60" s="3"/>
      <c r="D60" s="4"/>
      <c r="E60" s="5"/>
      <c r="F60" s="5"/>
      <c r="G60" s="3"/>
      <c r="H60" s="3"/>
      <c r="I60" s="11">
        <f t="shared" si="2"/>
      </c>
      <c r="J60" s="12">
        <f t="shared" si="3"/>
      </c>
      <c r="N60">
        <v>68</v>
      </c>
      <c r="O60" t="s">
        <v>77</v>
      </c>
    </row>
    <row r="61" spans="1:15" ht="12.75">
      <c r="A61" s="12">
        <v>59</v>
      </c>
      <c r="B61" s="3"/>
      <c r="C61" s="3"/>
      <c r="D61" s="4"/>
      <c r="E61" s="5"/>
      <c r="F61" s="5"/>
      <c r="G61" s="3"/>
      <c r="H61" s="3"/>
      <c r="I61" s="11">
        <f t="shared" si="2"/>
      </c>
      <c r="J61" s="12">
        <f t="shared" si="3"/>
      </c>
      <c r="N61">
        <v>69</v>
      </c>
      <c r="O61" t="s">
        <v>77</v>
      </c>
    </row>
    <row r="62" spans="1:15" ht="12.75">
      <c r="A62" s="12">
        <v>60</v>
      </c>
      <c r="B62" s="3"/>
      <c r="C62" s="3"/>
      <c r="D62" s="4"/>
      <c r="E62" s="5"/>
      <c r="F62" s="5"/>
      <c r="G62" s="3"/>
      <c r="H62" s="3"/>
      <c r="I62" s="11">
        <f t="shared" si="2"/>
      </c>
      <c r="J62" s="12">
        <f t="shared" si="3"/>
      </c>
      <c r="N62">
        <v>70</v>
      </c>
      <c r="O62" t="s">
        <v>77</v>
      </c>
    </row>
    <row r="63" spans="1:15" ht="12.75">
      <c r="A63" s="12">
        <v>61</v>
      </c>
      <c r="B63" s="3"/>
      <c r="C63" s="3"/>
      <c r="D63" s="4"/>
      <c r="E63" s="5"/>
      <c r="F63" s="5"/>
      <c r="G63" s="3"/>
      <c r="H63" s="3"/>
      <c r="I63" s="11">
        <f t="shared" si="2"/>
      </c>
      <c r="J63" s="12">
        <f t="shared" si="3"/>
      </c>
      <c r="N63">
        <v>71</v>
      </c>
      <c r="O63" t="s">
        <v>77</v>
      </c>
    </row>
    <row r="64" spans="1:15" ht="12.75">
      <c r="A64" s="12">
        <v>62</v>
      </c>
      <c r="B64" s="3"/>
      <c r="C64" s="3"/>
      <c r="D64" s="4"/>
      <c r="E64" s="5"/>
      <c r="F64" s="5"/>
      <c r="G64" s="3"/>
      <c r="H64" s="3"/>
      <c r="I64" s="11">
        <f t="shared" si="2"/>
      </c>
      <c r="J64" s="12">
        <f t="shared" si="3"/>
      </c>
      <c r="N64">
        <v>72</v>
      </c>
      <c r="O64" t="s">
        <v>77</v>
      </c>
    </row>
    <row r="65" spans="1:15" ht="12.75">
      <c r="A65" s="12">
        <v>63</v>
      </c>
      <c r="B65" s="3"/>
      <c r="C65" s="3"/>
      <c r="D65" s="4"/>
      <c r="E65" s="5"/>
      <c r="F65" s="5"/>
      <c r="G65" s="3"/>
      <c r="H65" s="3"/>
      <c r="I65" s="11">
        <f t="shared" si="2"/>
      </c>
      <c r="J65" s="12">
        <f t="shared" si="3"/>
      </c>
      <c r="N65">
        <v>73</v>
      </c>
      <c r="O65" t="s">
        <v>77</v>
      </c>
    </row>
    <row r="66" spans="1:15" ht="12.75">
      <c r="A66" s="12">
        <v>64</v>
      </c>
      <c r="B66" s="3"/>
      <c r="C66" s="3"/>
      <c r="D66" s="4"/>
      <c r="E66" s="5"/>
      <c r="F66" s="5"/>
      <c r="G66" s="3"/>
      <c r="H66" s="3"/>
      <c r="I66" s="11">
        <f t="shared" si="2"/>
      </c>
      <c r="J66" s="12">
        <f t="shared" si="3"/>
      </c>
      <c r="N66">
        <v>74</v>
      </c>
      <c r="O66" t="s">
        <v>77</v>
      </c>
    </row>
    <row r="67" spans="1:15" ht="12.75">
      <c r="A67" s="12">
        <v>65</v>
      </c>
      <c r="B67" s="3"/>
      <c r="C67" s="3"/>
      <c r="D67" s="4"/>
      <c r="E67" s="5"/>
      <c r="F67" s="5"/>
      <c r="G67" s="3"/>
      <c r="H67" s="3"/>
      <c r="I67" s="11">
        <f t="shared" si="2"/>
      </c>
      <c r="J67" s="12">
        <f t="shared" si="3"/>
      </c>
      <c r="N67">
        <v>75</v>
      </c>
      <c r="O67" t="s">
        <v>77</v>
      </c>
    </row>
    <row r="68" spans="1:15" ht="12.75">
      <c r="A68" s="12">
        <v>66</v>
      </c>
      <c r="B68" s="3"/>
      <c r="C68" s="3"/>
      <c r="D68" s="4"/>
      <c r="E68" s="5"/>
      <c r="F68" s="5"/>
      <c r="G68" s="3"/>
      <c r="H68" s="3"/>
      <c r="I68" s="11">
        <f t="shared" si="2"/>
      </c>
      <c r="J68" s="12">
        <f t="shared" si="3"/>
      </c>
      <c r="N68">
        <v>76</v>
      </c>
      <c r="O68" t="s">
        <v>77</v>
      </c>
    </row>
    <row r="69" spans="1:15" ht="12.75">
      <c r="A69" s="12">
        <v>67</v>
      </c>
      <c r="B69" s="3"/>
      <c r="C69" s="3"/>
      <c r="D69" s="4"/>
      <c r="E69" s="5"/>
      <c r="F69" s="5"/>
      <c r="G69" s="3"/>
      <c r="H69" s="3"/>
      <c r="I69" s="11">
        <f t="shared" si="2"/>
      </c>
      <c r="J69" s="12">
        <f t="shared" si="3"/>
      </c>
      <c r="N69">
        <v>77</v>
      </c>
      <c r="O69" t="s">
        <v>77</v>
      </c>
    </row>
    <row r="70" spans="1:15" ht="12.75">
      <c r="A70" s="12">
        <v>68</v>
      </c>
      <c r="B70" s="3"/>
      <c r="C70" s="3"/>
      <c r="D70" s="4"/>
      <c r="E70" s="5"/>
      <c r="F70" s="5"/>
      <c r="G70" s="3"/>
      <c r="H70" s="3"/>
      <c r="I70" s="11">
        <f t="shared" si="2"/>
      </c>
      <c r="J70" s="12">
        <f t="shared" si="3"/>
      </c>
      <c r="N70">
        <v>78</v>
      </c>
      <c r="O70" t="s">
        <v>77</v>
      </c>
    </row>
    <row r="71" spans="1:15" ht="12.75">
      <c r="A71" s="12">
        <v>69</v>
      </c>
      <c r="B71" s="3"/>
      <c r="C71" s="3"/>
      <c r="D71" s="4"/>
      <c r="E71" s="5"/>
      <c r="F71" s="5"/>
      <c r="G71" s="3"/>
      <c r="H71" s="3"/>
      <c r="I71" s="11">
        <f t="shared" si="2"/>
      </c>
      <c r="J71" s="12">
        <f t="shared" si="3"/>
      </c>
      <c r="N71">
        <v>79</v>
      </c>
      <c r="O71" t="s">
        <v>77</v>
      </c>
    </row>
    <row r="72" spans="1:15" ht="12.75">
      <c r="A72" s="12">
        <v>70</v>
      </c>
      <c r="B72" s="3"/>
      <c r="C72" s="3"/>
      <c r="D72" s="4"/>
      <c r="E72" s="5"/>
      <c r="F72" s="5"/>
      <c r="G72" s="3"/>
      <c r="H72" s="3"/>
      <c r="I72" s="11">
        <f t="shared" si="2"/>
      </c>
      <c r="J72" s="12">
        <f t="shared" si="3"/>
      </c>
      <c r="N72">
        <v>80</v>
      </c>
      <c r="O72" t="s">
        <v>77</v>
      </c>
    </row>
    <row r="73" spans="1:15" ht="12.75">
      <c r="A73" s="12">
        <v>71</v>
      </c>
      <c r="B73" s="3"/>
      <c r="C73" s="3"/>
      <c r="D73" s="4"/>
      <c r="E73" s="5"/>
      <c r="F73" s="5"/>
      <c r="G73" s="3"/>
      <c r="H73" s="3"/>
      <c r="I73" s="11">
        <f t="shared" si="2"/>
      </c>
      <c r="J73" s="12">
        <f t="shared" si="3"/>
      </c>
      <c r="N73">
        <v>81</v>
      </c>
      <c r="O73" t="s">
        <v>77</v>
      </c>
    </row>
    <row r="74" spans="1:15" ht="12.75">
      <c r="A74" s="12">
        <v>72</v>
      </c>
      <c r="B74" s="3"/>
      <c r="C74" s="3"/>
      <c r="D74" s="4"/>
      <c r="E74" s="5"/>
      <c r="F74" s="5"/>
      <c r="G74" s="3"/>
      <c r="H74" s="3"/>
      <c r="I74" s="11">
        <f t="shared" si="2"/>
      </c>
      <c r="J74" s="12">
        <f t="shared" si="3"/>
      </c>
      <c r="N74">
        <v>82</v>
      </c>
      <c r="O74" t="s">
        <v>77</v>
      </c>
    </row>
    <row r="75" spans="1:15" ht="12.75">
      <c r="A75" s="12">
        <v>73</v>
      </c>
      <c r="B75" s="3"/>
      <c r="C75" s="3"/>
      <c r="D75" s="4"/>
      <c r="E75" s="5"/>
      <c r="F75" s="5"/>
      <c r="G75" s="3"/>
      <c r="H75" s="3"/>
      <c r="I75" s="11">
        <f t="shared" si="2"/>
      </c>
      <c r="J75" s="12">
        <f t="shared" si="3"/>
      </c>
      <c r="N75">
        <v>83</v>
      </c>
      <c r="O75" t="s">
        <v>77</v>
      </c>
    </row>
    <row r="76" spans="1:15" ht="12.75">
      <c r="A76" s="12">
        <v>74</v>
      </c>
      <c r="B76" s="3"/>
      <c r="C76" s="3"/>
      <c r="D76" s="4"/>
      <c r="E76" s="5"/>
      <c r="F76" s="5"/>
      <c r="G76" s="3"/>
      <c r="H76" s="3"/>
      <c r="I76" s="11">
        <f t="shared" si="2"/>
      </c>
      <c r="J76" s="12">
        <f t="shared" si="3"/>
      </c>
      <c r="N76">
        <v>84</v>
      </c>
      <c r="O76" t="s">
        <v>77</v>
      </c>
    </row>
    <row r="77" spans="1:15" ht="12.75">
      <c r="A77" s="12">
        <v>75</v>
      </c>
      <c r="B77" s="3"/>
      <c r="C77" s="3"/>
      <c r="D77" s="4"/>
      <c r="E77" s="5"/>
      <c r="F77" s="5"/>
      <c r="G77" s="3"/>
      <c r="H77" s="3"/>
      <c r="I77" s="11">
        <f t="shared" si="2"/>
      </c>
      <c r="J77" s="12">
        <f t="shared" si="3"/>
      </c>
      <c r="N77">
        <v>85</v>
      </c>
      <c r="O77" t="s">
        <v>77</v>
      </c>
    </row>
    <row r="78" spans="1:15" ht="12.75">
      <c r="A78" s="12">
        <v>76</v>
      </c>
      <c r="B78" s="3"/>
      <c r="C78" s="3"/>
      <c r="D78" s="4"/>
      <c r="E78" s="5"/>
      <c r="F78" s="5"/>
      <c r="G78" s="3"/>
      <c r="H78" s="3"/>
      <c r="I78" s="11">
        <f t="shared" si="2"/>
      </c>
      <c r="J78" s="12">
        <f t="shared" si="3"/>
      </c>
      <c r="N78">
        <v>86</v>
      </c>
      <c r="O78" t="s">
        <v>77</v>
      </c>
    </row>
    <row r="79" spans="1:15" ht="12.75">
      <c r="A79" s="12">
        <v>77</v>
      </c>
      <c r="B79" s="3"/>
      <c r="C79" s="3"/>
      <c r="D79" s="4"/>
      <c r="E79" s="5"/>
      <c r="F79" s="5"/>
      <c r="G79" s="3"/>
      <c r="H79" s="3"/>
      <c r="I79" s="11">
        <f t="shared" si="2"/>
      </c>
      <c r="J79" s="12">
        <f t="shared" si="3"/>
      </c>
      <c r="N79">
        <v>87</v>
      </c>
      <c r="O79" t="s">
        <v>77</v>
      </c>
    </row>
    <row r="80" spans="1:15" ht="12.75">
      <c r="A80" s="12">
        <v>78</v>
      </c>
      <c r="B80" s="3"/>
      <c r="C80" s="3"/>
      <c r="D80" s="4"/>
      <c r="E80" s="5"/>
      <c r="F80" s="5"/>
      <c r="G80" s="3"/>
      <c r="H80" s="3"/>
      <c r="I80" s="11">
        <f t="shared" si="2"/>
      </c>
      <c r="J80" s="12">
        <f t="shared" si="3"/>
      </c>
      <c r="N80">
        <v>88</v>
      </c>
      <c r="O80" t="s">
        <v>77</v>
      </c>
    </row>
    <row r="81" spans="1:15" ht="12.75">
      <c r="A81" s="12">
        <v>79</v>
      </c>
      <c r="B81" s="3"/>
      <c r="C81" s="3"/>
      <c r="D81" s="4"/>
      <c r="E81" s="5"/>
      <c r="F81" s="5"/>
      <c r="G81" s="3"/>
      <c r="H81" s="3"/>
      <c r="I81" s="11">
        <f t="shared" si="2"/>
      </c>
      <c r="J81" s="12">
        <f t="shared" si="3"/>
      </c>
      <c r="N81">
        <v>89</v>
      </c>
      <c r="O81" t="s">
        <v>77</v>
      </c>
    </row>
    <row r="82" spans="1:15" ht="12.75">
      <c r="A82" s="12">
        <v>80</v>
      </c>
      <c r="B82" s="3"/>
      <c r="C82" s="3"/>
      <c r="D82" s="4"/>
      <c r="E82" s="5"/>
      <c r="F82" s="5"/>
      <c r="G82" s="3"/>
      <c r="H82" s="3"/>
      <c r="I82" s="11">
        <f t="shared" si="2"/>
      </c>
      <c r="J82" s="12">
        <f t="shared" si="3"/>
      </c>
      <c r="N82">
        <v>90</v>
      </c>
      <c r="O82" t="s">
        <v>77</v>
      </c>
    </row>
    <row r="83" spans="1:10" ht="12.75">
      <c r="A83" s="12">
        <v>81</v>
      </c>
      <c r="B83" s="3"/>
      <c r="C83" s="3"/>
      <c r="D83" s="4"/>
      <c r="E83" s="5"/>
      <c r="F83" s="5"/>
      <c r="G83" s="3"/>
      <c r="H83" s="3"/>
      <c r="I83" s="11">
        <f t="shared" si="2"/>
      </c>
      <c r="J83" s="12">
        <f t="shared" si="3"/>
      </c>
    </row>
  </sheetData>
  <sheetProtection/>
  <autoFilter ref="A2:O83"/>
  <mergeCells count="1">
    <mergeCell ref="A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 CLOT</dc:creator>
  <cp:keywords/>
  <dc:description/>
  <cp:lastModifiedBy>QUINTANA Jerome</cp:lastModifiedBy>
  <cp:lastPrinted>2015-03-06T13:39:15Z</cp:lastPrinted>
  <dcterms:created xsi:type="dcterms:W3CDTF">2014-12-31T09:42:20Z</dcterms:created>
  <dcterms:modified xsi:type="dcterms:W3CDTF">2015-03-12T12:47:26Z</dcterms:modified>
  <cp:category/>
  <cp:version/>
  <cp:contentType/>
  <cp:contentStatus/>
</cp:coreProperties>
</file>