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461" windowWidth="12510" windowHeight="8220" tabRatio="763" activeTab="1"/>
  </bookViews>
  <sheets>
    <sheet name="Scratch" sheetId="1" r:id="rId1"/>
    <sheet name="UFOLEP" sheetId="2" r:id="rId2"/>
  </sheets>
  <definedNames>
    <definedName name="_xlnm.Print_Titles" localSheetId="0">'Scratch'!$1:$10</definedName>
    <definedName name="_xlnm.Print_Titles" localSheetId="1">'UFOLEP'!$3:$8</definedName>
  </definedNames>
  <calcPr fullCalcOnLoad="1"/>
</workbook>
</file>

<file path=xl/comments1.xml><?xml version="1.0" encoding="utf-8"?>
<comments xmlns="http://schemas.openxmlformats.org/spreadsheetml/2006/main">
  <authors>
    <author>ROUCOULES</author>
  </authors>
  <commentList>
    <comment ref="G43" authorId="0">
      <text>
        <r>
          <rPr>
            <b/>
            <sz val="8"/>
            <rFont val="Tahoma"/>
            <family val="0"/>
          </rPr>
          <t>FFC également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ROUCOULES</author>
  </authors>
  <commentList>
    <comment ref="G61" authorId="0">
      <text>
        <r>
          <rPr>
            <b/>
            <sz val="8"/>
            <rFont val="Tahoma"/>
            <family val="0"/>
          </rPr>
          <t>FFC également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<sst xmlns="http://schemas.openxmlformats.org/spreadsheetml/2006/main" count="607" uniqueCount="235">
  <si>
    <t>PLACE</t>
  </si>
  <si>
    <t xml:space="preserve">CLUB </t>
  </si>
  <si>
    <t>CATE</t>
  </si>
  <si>
    <t>N°</t>
  </si>
  <si>
    <t>TPS</t>
  </si>
  <si>
    <t>NOMS</t>
  </si>
  <si>
    <t>PRENOM</t>
  </si>
  <si>
    <t>GRIMPEE DE SAINT ROMAIN DE LERPS DU 02/10/2011</t>
  </si>
  <si>
    <t>RIMOUX</t>
  </si>
  <si>
    <t>FABIEN</t>
  </si>
  <si>
    <t>MONTEIL</t>
  </si>
  <si>
    <t>JEAN MARC</t>
  </si>
  <si>
    <t>PARIS</t>
  </si>
  <si>
    <t>PATRICE</t>
  </si>
  <si>
    <t>BOISSET</t>
  </si>
  <si>
    <t>FABRICE</t>
  </si>
  <si>
    <t xml:space="preserve">NL+40 </t>
  </si>
  <si>
    <t>MALTAGLIATI</t>
  </si>
  <si>
    <t>FREDERIC</t>
  </si>
  <si>
    <t>LA VOULTE</t>
  </si>
  <si>
    <t>PURAVET</t>
  </si>
  <si>
    <t>STEPHANE</t>
  </si>
  <si>
    <t xml:space="preserve">NL18/40 </t>
  </si>
  <si>
    <t>BLASQUEZ</t>
  </si>
  <si>
    <t>NICOLAS</t>
  </si>
  <si>
    <t>PIERRELATTE</t>
  </si>
  <si>
    <t>VIGNAL</t>
  </si>
  <si>
    <t>GERARD</t>
  </si>
  <si>
    <t>UBEDA</t>
  </si>
  <si>
    <t>JEAN LOUIS</t>
  </si>
  <si>
    <t>SCHOULLER</t>
  </si>
  <si>
    <t>JEAN PHILIPPE</t>
  </si>
  <si>
    <t>LYON</t>
  </si>
  <si>
    <t>STRIMBERG</t>
  </si>
  <si>
    <t>VALERIE</t>
  </si>
  <si>
    <t>UFOLEP FEM</t>
  </si>
  <si>
    <t>VALRHONA</t>
  </si>
  <si>
    <t>RADISSON</t>
  </si>
  <si>
    <t>DENIS</t>
  </si>
  <si>
    <t>MARTIN</t>
  </si>
  <si>
    <t>PARA</t>
  </si>
  <si>
    <t>JEREMY</t>
  </si>
  <si>
    <t>FRANCOISE</t>
  </si>
  <si>
    <t xml:space="preserve">PATRICK </t>
  </si>
  <si>
    <t>LAFONT</t>
  </si>
  <si>
    <t>CHRISTIAN</t>
  </si>
  <si>
    <t>BISARO</t>
  </si>
  <si>
    <t>KIARA</t>
  </si>
  <si>
    <t>CC ST PERAY</t>
  </si>
  <si>
    <t>PLESSIS</t>
  </si>
  <si>
    <t>CHRISTOPHE</t>
  </si>
  <si>
    <t xml:space="preserve">FFC </t>
  </si>
  <si>
    <t>BIKE PORTOIS</t>
  </si>
  <si>
    <t>CHAZAL LAVILLE</t>
  </si>
  <si>
    <t>LEVYN</t>
  </si>
  <si>
    <t>US CREST</t>
  </si>
  <si>
    <t>CHASTAGNIER</t>
  </si>
  <si>
    <t>LAMASTRE</t>
  </si>
  <si>
    <t>QUENTIN</t>
  </si>
  <si>
    <t>GRILLAT</t>
  </si>
  <si>
    <t>SYLVAIN</t>
  </si>
  <si>
    <t>GONZALES</t>
  </si>
  <si>
    <t>MIGUEL</t>
  </si>
  <si>
    <t>VIALA</t>
  </si>
  <si>
    <t>CLEMENT</t>
  </si>
  <si>
    <t>UZEL</t>
  </si>
  <si>
    <t>THIERRY</t>
  </si>
  <si>
    <t>ST DONAT</t>
  </si>
  <si>
    <t>SPRINTER BLV</t>
  </si>
  <si>
    <t>LIPONNE</t>
  </si>
  <si>
    <t>JULIEN</t>
  </si>
  <si>
    <t xml:space="preserve">CLEMENT </t>
  </si>
  <si>
    <t>SERGE</t>
  </si>
  <si>
    <t>ST JAME MONTELIMAR</t>
  </si>
  <si>
    <t>OLIVEIRA</t>
  </si>
  <si>
    <t>MARTINI</t>
  </si>
  <si>
    <t>YVES</t>
  </si>
  <si>
    <t>AGIER</t>
  </si>
  <si>
    <t>PHILIPPE</t>
  </si>
  <si>
    <t>VALENCE TRIATHLON</t>
  </si>
  <si>
    <t>GAUTHIER</t>
  </si>
  <si>
    <t>CHIRON</t>
  </si>
  <si>
    <t xml:space="preserve">FFC CADET </t>
  </si>
  <si>
    <t>ROUDIL</t>
  </si>
  <si>
    <t>CREST</t>
  </si>
  <si>
    <t>JANIN</t>
  </si>
  <si>
    <t>ADRIEN</t>
  </si>
  <si>
    <t>BEYSSAC</t>
  </si>
  <si>
    <t>JEAN ANTOINE</t>
  </si>
  <si>
    <t>ORIOL</t>
  </si>
  <si>
    <t>VALGALIER</t>
  </si>
  <si>
    <t>COUX</t>
  </si>
  <si>
    <t>SIMON</t>
  </si>
  <si>
    <t>ALBAN</t>
  </si>
  <si>
    <t>NL-18</t>
  </si>
  <si>
    <t xml:space="preserve">CALBO </t>
  </si>
  <si>
    <t>CORENTIN</t>
  </si>
  <si>
    <t>MAZARD</t>
  </si>
  <si>
    <t>FUSTIER</t>
  </si>
  <si>
    <t>THEO</t>
  </si>
  <si>
    <t>OUTDOOR</t>
  </si>
  <si>
    <t>NAVARRO</t>
  </si>
  <si>
    <t>HUGO</t>
  </si>
  <si>
    <t>ANNE</t>
  </si>
  <si>
    <t xml:space="preserve">FFC FEM </t>
  </si>
  <si>
    <t>MERCHAT</t>
  </si>
  <si>
    <t>DEBARD</t>
  </si>
  <si>
    <t>JEAN FRANCOIS</t>
  </si>
  <si>
    <t>RAIMBEAUX</t>
  </si>
  <si>
    <t>CLAUDE</t>
  </si>
  <si>
    <t>FRIOL</t>
  </si>
  <si>
    <t>ANDRE</t>
  </si>
  <si>
    <t>PHILIPPOT</t>
  </si>
  <si>
    <t>DAMIEN</t>
  </si>
  <si>
    <t>FRANDEMICHE</t>
  </si>
  <si>
    <t>YVAN</t>
  </si>
  <si>
    <t>DUPIN</t>
  </si>
  <si>
    <t>DIDIER</t>
  </si>
  <si>
    <t>QUINTANA</t>
  </si>
  <si>
    <t>JEROME</t>
  </si>
  <si>
    <t>DELAYGUE</t>
  </si>
  <si>
    <t>JORDAN</t>
  </si>
  <si>
    <t>VERROT</t>
  </si>
  <si>
    <t>GOUDARD</t>
  </si>
  <si>
    <t>VINCENT</t>
  </si>
  <si>
    <t>CYCLO BOURCAIN</t>
  </si>
  <si>
    <t>WINTRICH</t>
  </si>
  <si>
    <t>ST RAMBERT</t>
  </si>
  <si>
    <t>IMBERT</t>
  </si>
  <si>
    <t>HERVE</t>
  </si>
  <si>
    <t>SEITIEE</t>
  </si>
  <si>
    <t>ANTHONY</t>
  </si>
  <si>
    <t>ALLIGIER</t>
  </si>
  <si>
    <t>BENOIT</t>
  </si>
  <si>
    <t>ROCHEDY</t>
  </si>
  <si>
    <t>EMILIE</t>
  </si>
  <si>
    <t>VSRP</t>
  </si>
  <si>
    <t>ROMAIN</t>
  </si>
  <si>
    <t>LANDRY</t>
  </si>
  <si>
    <t>JEAN</t>
  </si>
  <si>
    <t>AYMARD</t>
  </si>
  <si>
    <t>CHARLES</t>
  </si>
  <si>
    <t>NAYLOR</t>
  </si>
  <si>
    <t>PONTDISERE</t>
  </si>
  <si>
    <t>TALLARON</t>
  </si>
  <si>
    <t>PEYRO</t>
  </si>
  <si>
    <t>MICHEL</t>
  </si>
  <si>
    <t>FAVIER</t>
  </si>
  <si>
    <t>ROLAND</t>
  </si>
  <si>
    <t>THOMAS</t>
  </si>
  <si>
    <t>DUGAND</t>
  </si>
  <si>
    <t>LINQUETTE</t>
  </si>
  <si>
    <t>BERTRAND</t>
  </si>
  <si>
    <t>BONNIOT</t>
  </si>
  <si>
    <t>JEAN BAPTISTE</t>
  </si>
  <si>
    <t>DURANTON</t>
  </si>
  <si>
    <t>ERIC</t>
  </si>
  <si>
    <t>ST ETIENNE</t>
  </si>
  <si>
    <t>DURAND</t>
  </si>
  <si>
    <t>ALLAN</t>
  </si>
  <si>
    <t>RAPHAEL</t>
  </si>
  <si>
    <t>UGHETTO</t>
  </si>
  <si>
    <t>MARCHAND</t>
  </si>
  <si>
    <t>DAVID</t>
  </si>
  <si>
    <t>DEYGAS</t>
  </si>
  <si>
    <t>DUMAS</t>
  </si>
  <si>
    <t>MORGAN</t>
  </si>
  <si>
    <t>BUISSON</t>
  </si>
  <si>
    <t>OLIVIER</t>
  </si>
  <si>
    <t>UC MONTMEYRAN</t>
  </si>
  <si>
    <t>ANTIONALI</t>
  </si>
  <si>
    <t>FAURE</t>
  </si>
  <si>
    <t>ANTONIN</t>
  </si>
  <si>
    <t>MARTEL</t>
  </si>
  <si>
    <t>COSTECHAREYRE</t>
  </si>
  <si>
    <t>LE CHEYLARD</t>
  </si>
  <si>
    <t>VIVAT</t>
  </si>
  <si>
    <t>FREDERICK</t>
  </si>
  <si>
    <t>PERZIGIAN</t>
  </si>
  <si>
    <t>SCHWIND</t>
  </si>
  <si>
    <t>DORIAN</t>
  </si>
  <si>
    <t>AURECHE</t>
  </si>
  <si>
    <t>ETIENNE</t>
  </si>
  <si>
    <t>LOPEZ</t>
  </si>
  <si>
    <t>BRICE</t>
  </si>
  <si>
    <t>DUPOS</t>
  </si>
  <si>
    <t>LIONEL</t>
  </si>
  <si>
    <t>RAUFASTE</t>
  </si>
  <si>
    <t xml:space="preserve">STEPHAN </t>
  </si>
  <si>
    <t>AUBENAS</t>
  </si>
  <si>
    <t>BREMONT</t>
  </si>
  <si>
    <t>DONCIEUX</t>
  </si>
  <si>
    <t xml:space="preserve">CHAUDIER </t>
  </si>
  <si>
    <t>NOBERT</t>
  </si>
  <si>
    <t>AUBERT</t>
  </si>
  <si>
    <t>LES TOURETTES</t>
  </si>
  <si>
    <t>STEEVE</t>
  </si>
  <si>
    <t>PRUNARET</t>
  </si>
  <si>
    <t xml:space="preserve">NESCI </t>
  </si>
  <si>
    <t>MOUNIER</t>
  </si>
  <si>
    <t>SAUZON</t>
  </si>
  <si>
    <t>SAMUEL</t>
  </si>
  <si>
    <t>JEAN LUC</t>
  </si>
  <si>
    <t>CHERFAOUI</t>
  </si>
  <si>
    <t>GLAIZAL</t>
  </si>
  <si>
    <t>RAFFERT</t>
  </si>
  <si>
    <t>CCRP</t>
  </si>
  <si>
    <t>CAUCI</t>
  </si>
  <si>
    <t>FRANCO</t>
  </si>
  <si>
    <t>MARTINE</t>
  </si>
  <si>
    <t>GENDROT</t>
  </si>
  <si>
    <t>BERNARD</t>
  </si>
  <si>
    <t>MARCY</t>
  </si>
  <si>
    <t>ARTHUR</t>
  </si>
  <si>
    <t>LEBRAT</t>
  </si>
  <si>
    <t>GUILLAUME</t>
  </si>
  <si>
    <t>STPERAY</t>
  </si>
  <si>
    <t>STLAURENT DU PAPE</t>
  </si>
  <si>
    <t>ST SYMPHORIEN SUR CHOMERAC</t>
  </si>
  <si>
    <t>VALENCE</t>
  </si>
  <si>
    <t>GRANGES</t>
  </si>
  <si>
    <t>ATC DONERE</t>
  </si>
  <si>
    <t>PRIVAS</t>
  </si>
  <si>
    <t>PONTISERE</t>
  </si>
  <si>
    <t>SAINT JEAN DE MUOLS</t>
  </si>
  <si>
    <t>BARBIERES</t>
  </si>
  <si>
    <t>ESPELUCHES</t>
  </si>
  <si>
    <t>ROMANS</t>
  </si>
  <si>
    <t>STROMAINDE LERPS</t>
  </si>
  <si>
    <t>ANNONAY</t>
  </si>
  <si>
    <t>STETIENNE</t>
  </si>
  <si>
    <t>ATC DONZERE</t>
  </si>
  <si>
    <t>BAFFERT</t>
  </si>
  <si>
    <t>GOUDART</t>
  </si>
  <si>
    <t>CHERON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</si>
</sst>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[$-40C]dddd\ d\ mmmm\ yyyy"/>
    <numFmt numFmtId="174" formatCode="h:mm:ss;@"/>
    <numFmt numFmtId="175" formatCode="[$-F400]h:mm:ss\ AM/P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i/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7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6</xdr:col>
      <xdr:colOff>666750</xdr:colOff>
      <xdr:row>4</xdr:row>
      <xdr:rowOff>152400</xdr:rowOff>
    </xdr:to>
    <xdr:pic>
      <xdr:nvPicPr>
        <xdr:cNvPr id="1" name="Picture 1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057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0</xdr:rowOff>
    </xdr:from>
    <xdr:to>
      <xdr:col>6</xdr:col>
      <xdr:colOff>447675</xdr:colOff>
      <xdr:row>17</xdr:row>
      <xdr:rowOff>0</xdr:rowOff>
    </xdr:to>
    <xdr:pic>
      <xdr:nvPicPr>
        <xdr:cNvPr id="1" name="Picture 1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52750"/>
          <a:ext cx="574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0</xdr:rowOff>
    </xdr:from>
    <xdr:to>
      <xdr:col>6</xdr:col>
      <xdr:colOff>666750</xdr:colOff>
      <xdr:row>4</xdr:row>
      <xdr:rowOff>152400</xdr:rowOff>
    </xdr:to>
    <xdr:pic>
      <xdr:nvPicPr>
        <xdr:cNvPr id="2" name="Picture 15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057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32</xdr:row>
      <xdr:rowOff>0</xdr:rowOff>
    </xdr:from>
    <xdr:to>
      <xdr:col>6</xdr:col>
      <xdr:colOff>504825</xdr:colOff>
      <xdr:row>32</xdr:row>
      <xdr:rowOff>0</xdr:rowOff>
    </xdr:to>
    <xdr:pic>
      <xdr:nvPicPr>
        <xdr:cNvPr id="3" name="Picture 17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476875"/>
          <a:ext cx="574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4" name="Picture 19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72550"/>
          <a:ext cx="574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85</xdr:row>
      <xdr:rowOff>0</xdr:rowOff>
    </xdr:from>
    <xdr:to>
      <xdr:col>7</xdr:col>
      <xdr:colOff>0</xdr:colOff>
      <xdr:row>85</xdr:row>
      <xdr:rowOff>0</xdr:rowOff>
    </xdr:to>
    <xdr:pic>
      <xdr:nvPicPr>
        <xdr:cNvPr id="5" name="Picture 21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4249400"/>
          <a:ext cx="574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103</xdr:row>
      <xdr:rowOff>0</xdr:rowOff>
    </xdr:from>
    <xdr:to>
      <xdr:col>7</xdr:col>
      <xdr:colOff>0</xdr:colOff>
      <xdr:row>103</xdr:row>
      <xdr:rowOff>0</xdr:rowOff>
    </xdr:to>
    <xdr:pic>
      <xdr:nvPicPr>
        <xdr:cNvPr id="6" name="Picture 23" descr="TÉTIÈRE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7259300"/>
          <a:ext cx="5743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7.140625" style="0" bestFit="1" customWidth="1"/>
    <col min="2" max="2" width="4.00390625" style="0" bestFit="1" customWidth="1"/>
    <col min="3" max="3" width="7.140625" style="0" bestFit="1" customWidth="1"/>
    <col min="4" max="4" width="17.7109375" style="0" bestFit="1" customWidth="1"/>
    <col min="5" max="5" width="15.7109375" style="0" bestFit="1" customWidth="1"/>
    <col min="6" max="6" width="32.57421875" style="0" bestFit="1" customWidth="1"/>
    <col min="7" max="7" width="13.00390625" style="0" bestFit="1" customWidth="1"/>
  </cols>
  <sheetData>
    <row r="1" ht="12.75">
      <c r="C1" s="15"/>
    </row>
    <row r="2" ht="12.75">
      <c r="C2" s="15"/>
    </row>
    <row r="3" ht="12.75">
      <c r="C3" s="15"/>
    </row>
    <row r="4" ht="12.75">
      <c r="C4" s="15"/>
    </row>
    <row r="5" ht="12.75">
      <c r="C5" s="15"/>
    </row>
    <row r="6" spans="1:7" ht="21" customHeight="1">
      <c r="A6" s="25" t="s">
        <v>7</v>
      </c>
      <c r="B6" s="25"/>
      <c r="C6" s="25"/>
      <c r="D6" s="25"/>
      <c r="E6" s="25"/>
      <c r="F6" s="25"/>
      <c r="G6" s="25"/>
    </row>
    <row r="7" ht="12.75">
      <c r="C7" s="15"/>
    </row>
    <row r="8" spans="1:7" ht="20.25">
      <c r="A8" s="26" t="str">
        <f>"Résultats Scratch ("&amp;COUNTA(B11:B120)&amp;" partants)"</f>
        <v>Résultats Scratch (110 partants)</v>
      </c>
      <c r="B8" s="26"/>
      <c r="C8" s="26"/>
      <c r="D8" s="26"/>
      <c r="E8" s="26"/>
      <c r="F8" s="26"/>
      <c r="G8" s="26"/>
    </row>
    <row r="9" spans="1:7" ht="12.75">
      <c r="A9" s="2"/>
      <c r="E9" s="9"/>
      <c r="F9" s="12"/>
      <c r="G9" s="3"/>
    </row>
    <row r="10" spans="1:7" s="24" customFormat="1" ht="12.75">
      <c r="A10" s="23" t="s">
        <v>0</v>
      </c>
      <c r="B10" s="13" t="s">
        <v>3</v>
      </c>
      <c r="C10" s="6" t="s">
        <v>4</v>
      </c>
      <c r="D10" s="13" t="s">
        <v>5</v>
      </c>
      <c r="E10" s="13" t="s">
        <v>6</v>
      </c>
      <c r="F10" s="13" t="s">
        <v>1</v>
      </c>
      <c r="G10" s="13" t="s">
        <v>2</v>
      </c>
    </row>
    <row r="11" spans="1:7" ht="12.75">
      <c r="A11" s="16">
        <v>1</v>
      </c>
      <c r="B11" s="11">
        <v>2</v>
      </c>
      <c r="C11" s="7">
        <v>0.014189814814812907</v>
      </c>
      <c r="D11" s="5" t="s">
        <v>69</v>
      </c>
      <c r="E11" s="5" t="s">
        <v>70</v>
      </c>
      <c r="F11" s="5" t="s">
        <v>189</v>
      </c>
      <c r="G11" s="8" t="s">
        <v>51</v>
      </c>
    </row>
    <row r="12" spans="1:7" ht="12.75">
      <c r="A12" s="16">
        <v>2</v>
      </c>
      <c r="B12" s="11">
        <v>16</v>
      </c>
      <c r="C12" s="7">
        <v>0.01476851851851163</v>
      </c>
      <c r="D12" s="5" t="s">
        <v>174</v>
      </c>
      <c r="E12" s="5" t="s">
        <v>109</v>
      </c>
      <c r="F12" s="5" t="s">
        <v>136</v>
      </c>
      <c r="G12" s="8" t="s">
        <v>51</v>
      </c>
    </row>
    <row r="13" spans="1:7" ht="12.75">
      <c r="A13" s="16">
        <v>3</v>
      </c>
      <c r="B13" s="11">
        <v>49</v>
      </c>
      <c r="C13" s="7">
        <v>0.01540509259258549</v>
      </c>
      <c r="D13" s="5" t="s">
        <v>80</v>
      </c>
      <c r="E13" s="5" t="s">
        <v>70</v>
      </c>
      <c r="F13" s="5" t="s">
        <v>55</v>
      </c>
      <c r="G13" s="8" t="s">
        <v>51</v>
      </c>
    </row>
    <row r="14" spans="1:7" ht="12.75">
      <c r="A14" s="16">
        <v>4</v>
      </c>
      <c r="B14" s="11">
        <v>13</v>
      </c>
      <c r="C14" s="7">
        <v>0.015648148148143415</v>
      </c>
      <c r="D14" s="5" t="s">
        <v>214</v>
      </c>
      <c r="E14" s="5" t="s">
        <v>180</v>
      </c>
      <c r="F14" s="5" t="s">
        <v>55</v>
      </c>
      <c r="G14" s="8" t="s">
        <v>51</v>
      </c>
    </row>
    <row r="15" spans="1:7" ht="12.75">
      <c r="A15" s="16">
        <v>5</v>
      </c>
      <c r="B15" s="11">
        <v>41</v>
      </c>
      <c r="C15" s="7">
        <v>0.016145833333325477</v>
      </c>
      <c r="D15" s="5" t="s">
        <v>26</v>
      </c>
      <c r="E15" s="5" t="s">
        <v>58</v>
      </c>
      <c r="F15" s="5" t="s">
        <v>218</v>
      </c>
      <c r="G15" s="8" t="s">
        <v>22</v>
      </c>
    </row>
    <row r="16" spans="1:7" ht="12.75">
      <c r="A16" s="16">
        <v>6</v>
      </c>
      <c r="B16" s="11">
        <v>40</v>
      </c>
      <c r="C16" s="7">
        <v>0.016249999999992493</v>
      </c>
      <c r="D16" s="5" t="s">
        <v>56</v>
      </c>
      <c r="E16" s="5" t="s">
        <v>15</v>
      </c>
      <c r="F16" s="5" t="s">
        <v>57</v>
      </c>
      <c r="G16" s="8">
        <v>1</v>
      </c>
    </row>
    <row r="17" spans="1:7" ht="12.75">
      <c r="A17" s="16">
        <v>7</v>
      </c>
      <c r="B17" s="11">
        <v>70</v>
      </c>
      <c r="C17" s="7">
        <v>0.01638888888888035</v>
      </c>
      <c r="D17" s="5" t="s">
        <v>120</v>
      </c>
      <c r="E17" s="5" t="s">
        <v>121</v>
      </c>
      <c r="F17" s="5" t="s">
        <v>189</v>
      </c>
      <c r="G17" s="8" t="s">
        <v>51</v>
      </c>
    </row>
    <row r="18" spans="1:7" ht="12.75">
      <c r="A18" s="16">
        <v>8</v>
      </c>
      <c r="B18" s="11">
        <v>3</v>
      </c>
      <c r="C18" s="7">
        <v>0.016412037037032035</v>
      </c>
      <c r="D18" s="5" t="s">
        <v>191</v>
      </c>
      <c r="E18" s="5" t="s">
        <v>24</v>
      </c>
      <c r="F18" s="5" t="s">
        <v>125</v>
      </c>
      <c r="G18" s="17">
        <v>1</v>
      </c>
    </row>
    <row r="19" spans="1:7" ht="12.75">
      <c r="A19" s="16">
        <v>9</v>
      </c>
      <c r="B19" s="11">
        <v>98</v>
      </c>
      <c r="C19" s="7">
        <v>0.016423611111104797</v>
      </c>
      <c r="D19" s="5" t="s">
        <v>167</v>
      </c>
      <c r="E19" s="5" t="s">
        <v>168</v>
      </c>
      <c r="F19" s="5" t="s">
        <v>169</v>
      </c>
      <c r="G19" s="8" t="s">
        <v>51</v>
      </c>
    </row>
    <row r="20" spans="1:7" ht="12.75">
      <c r="A20" s="16">
        <v>10</v>
      </c>
      <c r="B20" s="11">
        <v>39</v>
      </c>
      <c r="C20" s="7">
        <v>0.01643518518518</v>
      </c>
      <c r="D20" s="5" t="s">
        <v>53</v>
      </c>
      <c r="E20" s="5" t="s">
        <v>54</v>
      </c>
      <c r="F20" s="5" t="s">
        <v>55</v>
      </c>
      <c r="G20" s="8" t="s">
        <v>51</v>
      </c>
    </row>
    <row r="21" spans="1:7" ht="12.75">
      <c r="A21" s="16">
        <v>11</v>
      </c>
      <c r="B21" s="11">
        <v>20</v>
      </c>
      <c r="C21" s="7">
        <v>0.016458333333327135</v>
      </c>
      <c r="D21" s="5" t="s">
        <v>8</v>
      </c>
      <c r="E21" s="5" t="s">
        <v>9</v>
      </c>
      <c r="F21" s="5" t="s">
        <v>195</v>
      </c>
      <c r="G21" s="8">
        <v>1</v>
      </c>
    </row>
    <row r="22" spans="1:7" ht="12.75">
      <c r="A22" s="16">
        <v>12</v>
      </c>
      <c r="B22" s="11">
        <v>34</v>
      </c>
      <c r="C22" s="7">
        <v>0.01652777777777198</v>
      </c>
      <c r="D22" s="5" t="s">
        <v>40</v>
      </c>
      <c r="E22" s="5" t="s">
        <v>41</v>
      </c>
      <c r="F22" s="5" t="s">
        <v>36</v>
      </c>
      <c r="G22" s="8">
        <v>2</v>
      </c>
    </row>
    <row r="23" spans="1:7" ht="12.75">
      <c r="A23" s="16">
        <v>13</v>
      </c>
      <c r="B23" s="11">
        <v>26</v>
      </c>
      <c r="C23" s="7">
        <v>0.01657407407406719</v>
      </c>
      <c r="D23" s="5" t="s">
        <v>200</v>
      </c>
      <c r="E23" s="5" t="s">
        <v>201</v>
      </c>
      <c r="F23" s="5" t="s">
        <v>110</v>
      </c>
      <c r="G23" s="8">
        <v>3</v>
      </c>
    </row>
    <row r="24" spans="1:7" ht="12.75">
      <c r="A24" s="16">
        <v>14</v>
      </c>
      <c r="B24" s="11">
        <v>97</v>
      </c>
      <c r="C24" s="7">
        <v>0.01659722222221327</v>
      </c>
      <c r="D24" s="5" t="s">
        <v>165</v>
      </c>
      <c r="E24" s="5" t="s">
        <v>166</v>
      </c>
      <c r="F24" s="5" t="s">
        <v>219</v>
      </c>
      <c r="G24" s="8" t="s">
        <v>22</v>
      </c>
    </row>
    <row r="25" spans="1:7" ht="12.75">
      <c r="A25" s="16">
        <v>15</v>
      </c>
      <c r="B25" s="11">
        <v>22</v>
      </c>
      <c r="C25" s="7">
        <v>0.016631944444436775</v>
      </c>
      <c r="D25" s="5" t="s">
        <v>12</v>
      </c>
      <c r="E25" s="5" t="s">
        <v>13</v>
      </c>
      <c r="F25" s="5" t="s">
        <v>195</v>
      </c>
      <c r="G25" s="8">
        <v>1</v>
      </c>
    </row>
    <row r="26" spans="1:7" ht="12.75">
      <c r="A26" s="16">
        <v>16</v>
      </c>
      <c r="B26" s="11">
        <v>30</v>
      </c>
      <c r="C26" s="7">
        <v>0.01682870370369649</v>
      </c>
      <c r="D26" s="5" t="s">
        <v>30</v>
      </c>
      <c r="E26" s="5" t="s">
        <v>31</v>
      </c>
      <c r="F26" s="5" t="s">
        <v>32</v>
      </c>
      <c r="G26" s="8">
        <v>1</v>
      </c>
    </row>
    <row r="27" spans="1:7" ht="12.75">
      <c r="A27" s="16">
        <v>17</v>
      </c>
      <c r="B27" s="11">
        <v>102</v>
      </c>
      <c r="C27" s="7">
        <v>0.016898148148139502</v>
      </c>
      <c r="D27" s="5" t="s">
        <v>183</v>
      </c>
      <c r="E27" s="5" t="s">
        <v>184</v>
      </c>
      <c r="F27" s="5" t="s">
        <v>219</v>
      </c>
      <c r="G27" s="8" t="s">
        <v>22</v>
      </c>
    </row>
    <row r="28" spans="1:7" ht="12.75">
      <c r="A28" s="16">
        <v>18</v>
      </c>
      <c r="B28" s="11">
        <v>11</v>
      </c>
      <c r="C28" s="7">
        <v>0.016956018518513305</v>
      </c>
      <c r="D28" s="5" t="s">
        <v>185</v>
      </c>
      <c r="E28" s="5" t="s">
        <v>186</v>
      </c>
      <c r="F28" s="5" t="s">
        <v>25</v>
      </c>
      <c r="G28" s="8">
        <v>1</v>
      </c>
    </row>
    <row r="29" spans="1:7" ht="12.75">
      <c r="A29" s="16">
        <v>19</v>
      </c>
      <c r="B29" s="11">
        <v>66</v>
      </c>
      <c r="C29" s="7">
        <v>0.017071759259251362</v>
      </c>
      <c r="D29" s="5" t="s">
        <v>112</v>
      </c>
      <c r="E29" s="5" t="s">
        <v>113</v>
      </c>
      <c r="F29" s="5" t="s">
        <v>91</v>
      </c>
      <c r="G29" s="8">
        <v>2</v>
      </c>
    </row>
    <row r="30" spans="1:7" ht="12.75">
      <c r="A30" s="16">
        <v>20</v>
      </c>
      <c r="B30" s="11">
        <v>95</v>
      </c>
      <c r="C30" s="7">
        <v>0.01715277777776897</v>
      </c>
      <c r="D30" s="5" t="s">
        <v>162</v>
      </c>
      <c r="E30" s="5" t="s">
        <v>163</v>
      </c>
      <c r="F30" s="5" t="s">
        <v>220</v>
      </c>
      <c r="G30" s="8" t="s">
        <v>22</v>
      </c>
    </row>
    <row r="31" spans="1:7" ht="12.75">
      <c r="A31" s="16">
        <v>21</v>
      </c>
      <c r="B31" s="11">
        <v>37</v>
      </c>
      <c r="C31" s="7">
        <v>0.017187499999995415</v>
      </c>
      <c r="D31" s="5" t="s">
        <v>46</v>
      </c>
      <c r="E31" s="5" t="s">
        <v>47</v>
      </c>
      <c r="F31" s="5" t="s">
        <v>48</v>
      </c>
      <c r="G31" s="8" t="s">
        <v>35</v>
      </c>
    </row>
    <row r="32" spans="1:7" ht="12.75">
      <c r="A32" s="16">
        <v>22</v>
      </c>
      <c r="B32" s="11">
        <v>21</v>
      </c>
      <c r="C32" s="7">
        <v>0.017233796296296344</v>
      </c>
      <c r="D32" s="5" t="s">
        <v>10</v>
      </c>
      <c r="E32" s="5" t="s">
        <v>11</v>
      </c>
      <c r="F32" s="5" t="s">
        <v>195</v>
      </c>
      <c r="G32" s="8">
        <v>1</v>
      </c>
    </row>
    <row r="33" spans="1:7" ht="12.75">
      <c r="A33" s="16">
        <v>23</v>
      </c>
      <c r="B33" s="11">
        <v>48</v>
      </c>
      <c r="C33" s="7">
        <v>0.017303240740735415</v>
      </c>
      <c r="D33" s="5" t="s">
        <v>77</v>
      </c>
      <c r="E33" s="5" t="s">
        <v>78</v>
      </c>
      <c r="F33" s="5" t="s">
        <v>79</v>
      </c>
      <c r="G33" s="8" t="s">
        <v>16</v>
      </c>
    </row>
    <row r="34" spans="1:7" ht="12.75">
      <c r="A34" s="16">
        <v>24</v>
      </c>
      <c r="B34" s="11">
        <v>50</v>
      </c>
      <c r="C34" s="7">
        <v>0.017326388888881827</v>
      </c>
      <c r="D34" s="5" t="s">
        <v>81</v>
      </c>
      <c r="E34" s="5" t="s">
        <v>215</v>
      </c>
      <c r="F34" s="5" t="s">
        <v>55</v>
      </c>
      <c r="G34" s="8" t="s">
        <v>82</v>
      </c>
    </row>
    <row r="35" spans="1:7" ht="12.75">
      <c r="A35" s="16">
        <v>25</v>
      </c>
      <c r="B35" s="11">
        <v>51</v>
      </c>
      <c r="C35" s="7">
        <v>0.017372685185178205</v>
      </c>
      <c r="D35" s="5" t="s">
        <v>83</v>
      </c>
      <c r="E35" s="5" t="s">
        <v>50</v>
      </c>
      <c r="F35" s="5" t="s">
        <v>84</v>
      </c>
      <c r="G35" s="8">
        <v>2</v>
      </c>
    </row>
    <row r="36" spans="1:7" ht="12.75">
      <c r="A36" s="16">
        <v>26</v>
      </c>
      <c r="B36" s="11">
        <v>33</v>
      </c>
      <c r="C36" s="7">
        <v>0.01737268518518198</v>
      </c>
      <c r="D36" s="5" t="s">
        <v>37</v>
      </c>
      <c r="E36" s="5" t="s">
        <v>39</v>
      </c>
      <c r="F36" s="5" t="s">
        <v>36</v>
      </c>
      <c r="G36" s="8">
        <v>3</v>
      </c>
    </row>
    <row r="37" spans="1:7" ht="12.75">
      <c r="A37" s="16">
        <v>27</v>
      </c>
      <c r="B37" s="11">
        <v>55</v>
      </c>
      <c r="C37" s="7">
        <v>0.01738425925925302</v>
      </c>
      <c r="D37" s="5" t="s">
        <v>90</v>
      </c>
      <c r="E37" s="5" t="s">
        <v>21</v>
      </c>
      <c r="F37" s="5" t="s">
        <v>91</v>
      </c>
      <c r="G37" s="8">
        <v>2</v>
      </c>
    </row>
    <row r="38" spans="1:7" ht="12.75">
      <c r="A38" s="16">
        <v>28</v>
      </c>
      <c r="B38" s="11">
        <v>5</v>
      </c>
      <c r="C38" s="7">
        <v>0.017418981481480134</v>
      </c>
      <c r="D38" s="5" t="s">
        <v>63</v>
      </c>
      <c r="E38" s="5" t="s">
        <v>64</v>
      </c>
      <c r="F38" s="5" t="s">
        <v>68</v>
      </c>
      <c r="G38" s="8" t="s">
        <v>51</v>
      </c>
    </row>
    <row r="39" spans="1:7" ht="12.75">
      <c r="A39" s="16">
        <v>29</v>
      </c>
      <c r="B39" s="11">
        <v>52</v>
      </c>
      <c r="C39" s="7">
        <v>0.017453703703696644</v>
      </c>
      <c r="D39" s="5" t="s">
        <v>85</v>
      </c>
      <c r="E39" s="5" t="s">
        <v>86</v>
      </c>
      <c r="F39" s="5" t="s">
        <v>189</v>
      </c>
      <c r="G39" s="8" t="s">
        <v>82</v>
      </c>
    </row>
    <row r="40" spans="1:7" ht="12.75">
      <c r="A40" s="16">
        <v>30</v>
      </c>
      <c r="B40" s="11">
        <v>64</v>
      </c>
      <c r="C40" s="7">
        <v>0.017476851851845332</v>
      </c>
      <c r="D40" s="5" t="s">
        <v>108</v>
      </c>
      <c r="E40" s="5" t="s">
        <v>109</v>
      </c>
      <c r="F40" s="5" t="s">
        <v>110</v>
      </c>
      <c r="G40" s="8">
        <v>3</v>
      </c>
    </row>
    <row r="41" spans="1:7" ht="12.75">
      <c r="A41" s="16">
        <v>31</v>
      </c>
      <c r="B41" s="11">
        <v>27</v>
      </c>
      <c r="C41" s="7">
        <v>0.017476851851845387</v>
      </c>
      <c r="D41" s="5" t="s">
        <v>23</v>
      </c>
      <c r="E41" s="5" t="s">
        <v>24</v>
      </c>
      <c r="F41" s="5" t="s">
        <v>25</v>
      </c>
      <c r="G41" s="8">
        <v>1</v>
      </c>
    </row>
    <row r="42" spans="1:7" ht="12.75">
      <c r="A42" s="16">
        <v>32</v>
      </c>
      <c r="B42" s="11">
        <v>68</v>
      </c>
      <c r="C42" s="7">
        <v>0.017627314814807615</v>
      </c>
      <c r="D42" s="5" t="s">
        <v>116</v>
      </c>
      <c r="E42" s="5" t="s">
        <v>117</v>
      </c>
      <c r="F42" s="5" t="s">
        <v>91</v>
      </c>
      <c r="G42" s="8">
        <v>2</v>
      </c>
    </row>
    <row r="43" spans="1:7" ht="12.75">
      <c r="A43" s="16">
        <v>33</v>
      </c>
      <c r="B43" s="11">
        <v>92</v>
      </c>
      <c r="C43" s="7">
        <v>0.017650462962953417</v>
      </c>
      <c r="D43" s="5" t="s">
        <v>155</v>
      </c>
      <c r="E43" s="5" t="s">
        <v>156</v>
      </c>
      <c r="F43" s="5" t="s">
        <v>157</v>
      </c>
      <c r="G43" s="8">
        <v>3</v>
      </c>
    </row>
    <row r="44" spans="1:7" ht="12.75">
      <c r="A44" s="16">
        <v>34</v>
      </c>
      <c r="B44" s="11">
        <v>75</v>
      </c>
      <c r="C44" s="7">
        <v>0.017662037037030953</v>
      </c>
      <c r="D44" s="5" t="s">
        <v>130</v>
      </c>
      <c r="E44" s="5" t="s">
        <v>124</v>
      </c>
      <c r="F44" s="5" t="s">
        <v>19</v>
      </c>
      <c r="G44" s="8">
        <v>2</v>
      </c>
    </row>
    <row r="45" spans="1:7" ht="12.75">
      <c r="A45" s="16">
        <v>35</v>
      </c>
      <c r="B45" s="11">
        <v>17</v>
      </c>
      <c r="C45" s="7">
        <v>0.017696759259259287</v>
      </c>
      <c r="D45" s="5" t="s">
        <v>198</v>
      </c>
      <c r="E45" s="5" t="s">
        <v>113</v>
      </c>
      <c r="F45" s="5" t="s">
        <v>221</v>
      </c>
      <c r="G45" s="8">
        <v>2</v>
      </c>
    </row>
    <row r="46" spans="1:7" ht="12.75">
      <c r="A46" s="16">
        <v>36</v>
      </c>
      <c r="B46" s="11">
        <v>38</v>
      </c>
      <c r="C46" s="7">
        <v>0.01770833333333338</v>
      </c>
      <c r="D46" s="5" t="s">
        <v>49</v>
      </c>
      <c r="E46" s="5" t="s">
        <v>50</v>
      </c>
      <c r="F46" s="5" t="s">
        <v>52</v>
      </c>
      <c r="G46" s="8" t="s">
        <v>51</v>
      </c>
    </row>
    <row r="47" spans="1:7" ht="12.75">
      <c r="A47" s="16">
        <v>37</v>
      </c>
      <c r="B47" s="11">
        <v>103</v>
      </c>
      <c r="C47" s="7">
        <v>0.017754629629620378</v>
      </c>
      <c r="D47" s="5" t="s">
        <v>187</v>
      </c>
      <c r="E47" s="5" t="s">
        <v>188</v>
      </c>
      <c r="F47" s="5" t="s">
        <v>136</v>
      </c>
      <c r="G47" s="8" t="s">
        <v>51</v>
      </c>
    </row>
    <row r="48" spans="1:7" ht="12.75">
      <c r="A48" s="16">
        <v>38</v>
      </c>
      <c r="B48" s="11">
        <v>107</v>
      </c>
      <c r="C48" s="7">
        <v>0.017789351851851765</v>
      </c>
      <c r="D48" s="5" t="s">
        <v>205</v>
      </c>
      <c r="E48" s="5" t="s">
        <v>137</v>
      </c>
      <c r="F48" s="5" t="s">
        <v>206</v>
      </c>
      <c r="G48" s="8">
        <v>3</v>
      </c>
    </row>
    <row r="49" spans="1:7" ht="12.75">
      <c r="A49" s="16">
        <v>39</v>
      </c>
      <c r="B49" s="11">
        <v>65</v>
      </c>
      <c r="C49" s="7">
        <v>0.017835648148141925</v>
      </c>
      <c r="D49" s="5" t="s">
        <v>111</v>
      </c>
      <c r="E49" s="5" t="s">
        <v>24</v>
      </c>
      <c r="F49" s="5" t="s">
        <v>91</v>
      </c>
      <c r="G49" s="8">
        <v>3</v>
      </c>
    </row>
    <row r="50" spans="1:7" ht="12.75">
      <c r="A50" s="16">
        <v>40</v>
      </c>
      <c r="B50" s="11">
        <v>80</v>
      </c>
      <c r="C50" s="7">
        <v>0.01787037037036271</v>
      </c>
      <c r="D50" s="5" t="s">
        <v>134</v>
      </c>
      <c r="E50" s="5" t="s">
        <v>137</v>
      </c>
      <c r="F50" s="5" t="s">
        <v>136</v>
      </c>
      <c r="G50" s="8" t="s">
        <v>51</v>
      </c>
    </row>
    <row r="51" spans="1:7" ht="12.75">
      <c r="A51" s="16">
        <v>41</v>
      </c>
      <c r="B51" s="11">
        <v>90</v>
      </c>
      <c r="C51" s="7">
        <v>0.01790509259258455</v>
      </c>
      <c r="D51" s="5" t="s">
        <v>151</v>
      </c>
      <c r="E51" s="5" t="s">
        <v>152</v>
      </c>
      <c r="F51" s="5" t="s">
        <v>73</v>
      </c>
      <c r="G51" s="8">
        <v>1</v>
      </c>
    </row>
    <row r="52" spans="1:7" ht="12.75">
      <c r="A52" s="16">
        <v>42</v>
      </c>
      <c r="B52" s="11">
        <v>25</v>
      </c>
      <c r="C52" s="7">
        <v>0.017905092592586713</v>
      </c>
      <c r="D52" s="5" t="s">
        <v>17</v>
      </c>
      <c r="E52" s="5" t="s">
        <v>18</v>
      </c>
      <c r="F52" s="5" t="s">
        <v>19</v>
      </c>
      <c r="G52" s="8">
        <v>3</v>
      </c>
    </row>
    <row r="53" spans="1:7" ht="12.75">
      <c r="A53" s="16">
        <v>43</v>
      </c>
      <c r="B53" s="11">
        <v>4</v>
      </c>
      <c r="C53" s="7">
        <v>0.01795138888888459</v>
      </c>
      <c r="D53" s="5" t="s">
        <v>173</v>
      </c>
      <c r="E53" s="5" t="s">
        <v>119</v>
      </c>
      <c r="F53" s="5" t="s">
        <v>79</v>
      </c>
      <c r="G53" s="8" t="s">
        <v>22</v>
      </c>
    </row>
    <row r="54" spans="1:7" ht="12.75">
      <c r="A54" s="16">
        <v>44</v>
      </c>
      <c r="B54" s="11">
        <v>76</v>
      </c>
      <c r="C54" s="7">
        <v>0.018020833333326935</v>
      </c>
      <c r="D54" s="5" t="s">
        <v>130</v>
      </c>
      <c r="E54" s="5" t="s">
        <v>131</v>
      </c>
      <c r="F54" s="5" t="s">
        <v>19</v>
      </c>
      <c r="G54" s="8">
        <v>3</v>
      </c>
    </row>
    <row r="55" spans="1:7" ht="12.75">
      <c r="A55" s="16">
        <v>45</v>
      </c>
      <c r="B55" s="11">
        <v>105</v>
      </c>
      <c r="C55" s="7">
        <v>0.018032407407399698</v>
      </c>
      <c r="D55" s="5" t="s">
        <v>203</v>
      </c>
      <c r="E55" s="5" t="s">
        <v>113</v>
      </c>
      <c r="F55" s="5" t="s">
        <v>36</v>
      </c>
      <c r="G55" s="8">
        <v>2</v>
      </c>
    </row>
    <row r="56" spans="1:7" ht="12.75">
      <c r="A56" s="16">
        <v>46</v>
      </c>
      <c r="B56" s="11">
        <v>69</v>
      </c>
      <c r="C56" s="7">
        <v>0.01813657407406616</v>
      </c>
      <c r="D56" s="5" t="s">
        <v>118</v>
      </c>
      <c r="E56" s="5" t="s">
        <v>119</v>
      </c>
      <c r="F56" s="5" t="s">
        <v>91</v>
      </c>
      <c r="G56" s="8">
        <v>1</v>
      </c>
    </row>
    <row r="57" spans="1:7" ht="12.75">
      <c r="A57" s="16">
        <v>47</v>
      </c>
      <c r="B57" s="11">
        <v>7</v>
      </c>
      <c r="C57" s="7">
        <v>0.018148148148142695</v>
      </c>
      <c r="D57" s="5" t="s">
        <v>190</v>
      </c>
      <c r="E57" s="5" t="s">
        <v>18</v>
      </c>
      <c r="F57" s="5"/>
      <c r="G57" s="8" t="s">
        <v>22</v>
      </c>
    </row>
    <row r="58" spans="1:7" ht="12.75">
      <c r="A58" s="16">
        <v>48</v>
      </c>
      <c r="B58" s="11">
        <v>46</v>
      </c>
      <c r="C58" s="7">
        <v>0.018206018518514222</v>
      </c>
      <c r="D58" s="5" t="s">
        <v>74</v>
      </c>
      <c r="E58" s="5" t="s">
        <v>66</v>
      </c>
      <c r="F58" s="5" t="s">
        <v>73</v>
      </c>
      <c r="G58" s="8">
        <v>3</v>
      </c>
    </row>
    <row r="59" spans="1:7" ht="12.75">
      <c r="A59" s="16">
        <v>49</v>
      </c>
      <c r="B59" s="11">
        <v>73</v>
      </c>
      <c r="C59" s="7">
        <v>0.018252314814807158</v>
      </c>
      <c r="D59" s="5" t="s">
        <v>126</v>
      </c>
      <c r="E59" s="5" t="s">
        <v>21</v>
      </c>
      <c r="F59" s="5" t="s">
        <v>127</v>
      </c>
      <c r="G59" s="8">
        <v>2</v>
      </c>
    </row>
    <row r="60" spans="1:7" ht="12.75">
      <c r="A60" s="16">
        <v>50</v>
      </c>
      <c r="B60" s="11">
        <v>44</v>
      </c>
      <c r="C60" s="7">
        <v>0.01825231481480749</v>
      </c>
      <c r="D60" s="5" t="s">
        <v>65</v>
      </c>
      <c r="E60" s="5" t="s">
        <v>66</v>
      </c>
      <c r="F60" s="5" t="s">
        <v>67</v>
      </c>
      <c r="G60" s="8">
        <v>3</v>
      </c>
    </row>
    <row r="61" spans="1:7" ht="12.75">
      <c r="A61" s="16">
        <v>51</v>
      </c>
      <c r="B61" s="11">
        <v>15</v>
      </c>
      <c r="C61" s="7">
        <v>0.018275462962956845</v>
      </c>
      <c r="D61" s="5" t="s">
        <v>194</v>
      </c>
      <c r="E61" s="5" t="s">
        <v>27</v>
      </c>
      <c r="F61" s="5" t="s">
        <v>195</v>
      </c>
      <c r="G61" s="8">
        <v>2</v>
      </c>
    </row>
    <row r="62" spans="1:7" ht="12.75">
      <c r="A62" s="16">
        <v>52</v>
      </c>
      <c r="B62" s="11">
        <v>9</v>
      </c>
      <c r="C62" s="7">
        <v>0.018298611111105367</v>
      </c>
      <c r="D62" s="5" t="s">
        <v>197</v>
      </c>
      <c r="E62" s="5" t="s">
        <v>21</v>
      </c>
      <c r="F62" s="5" t="s">
        <v>125</v>
      </c>
      <c r="G62" s="8">
        <v>3</v>
      </c>
    </row>
    <row r="63" spans="1:7" ht="12.75">
      <c r="A63" s="16">
        <v>53</v>
      </c>
      <c r="B63" s="11">
        <v>62</v>
      </c>
      <c r="C63" s="7">
        <v>0.01847222222221545</v>
      </c>
      <c r="D63" s="5" t="s">
        <v>105</v>
      </c>
      <c r="E63" s="5" t="s">
        <v>9</v>
      </c>
      <c r="F63" s="5" t="s">
        <v>222</v>
      </c>
      <c r="G63" s="8" t="s">
        <v>22</v>
      </c>
    </row>
    <row r="64" spans="1:7" ht="12.75">
      <c r="A64" s="16">
        <v>54</v>
      </c>
      <c r="B64" s="11">
        <v>67</v>
      </c>
      <c r="C64" s="7">
        <v>0.018530092592585035</v>
      </c>
      <c r="D64" s="5" t="s">
        <v>114</v>
      </c>
      <c r="E64" s="5" t="s">
        <v>115</v>
      </c>
      <c r="F64" s="5" t="s">
        <v>91</v>
      </c>
      <c r="G64" s="8">
        <v>3</v>
      </c>
    </row>
    <row r="65" spans="1:7" ht="12.75">
      <c r="A65" s="16">
        <v>55</v>
      </c>
      <c r="B65" s="11">
        <v>60</v>
      </c>
      <c r="C65" s="7">
        <v>0.018576388888884132</v>
      </c>
      <c r="D65" s="5" t="s">
        <v>101</v>
      </c>
      <c r="E65" s="5" t="s">
        <v>102</v>
      </c>
      <c r="F65" s="5" t="s">
        <v>100</v>
      </c>
      <c r="G65" s="8" t="s">
        <v>94</v>
      </c>
    </row>
    <row r="66" spans="1:7" ht="12.75">
      <c r="A66" s="16">
        <v>56</v>
      </c>
      <c r="B66" s="11">
        <v>19</v>
      </c>
      <c r="C66" s="7">
        <v>0.018599537037030434</v>
      </c>
      <c r="D66" s="5" t="s">
        <v>8</v>
      </c>
      <c r="E66" s="5" t="s">
        <v>202</v>
      </c>
      <c r="F66" s="5" t="s">
        <v>195</v>
      </c>
      <c r="G66" s="8">
        <v>2</v>
      </c>
    </row>
    <row r="67" spans="1:7" ht="12.75">
      <c r="A67" s="16">
        <v>57</v>
      </c>
      <c r="B67" s="11">
        <v>99</v>
      </c>
      <c r="C67" s="7">
        <v>0.018692129629620746</v>
      </c>
      <c r="D67" s="5" t="s">
        <v>170</v>
      </c>
      <c r="E67" s="5" t="s">
        <v>146</v>
      </c>
      <c r="F67" s="5" t="s">
        <v>25</v>
      </c>
      <c r="G67" s="8">
        <v>3</v>
      </c>
    </row>
    <row r="68" spans="1:7" ht="12.75">
      <c r="A68" s="16">
        <v>58</v>
      </c>
      <c r="B68" s="11">
        <v>14</v>
      </c>
      <c r="C68" s="7">
        <v>0.01879629629629076</v>
      </c>
      <c r="D68" s="5" t="s">
        <v>192</v>
      </c>
      <c r="E68" s="5" t="s">
        <v>193</v>
      </c>
      <c r="F68" s="5" t="s">
        <v>25</v>
      </c>
      <c r="G68" s="8">
        <v>2</v>
      </c>
    </row>
    <row r="69" spans="1:7" ht="12.75">
      <c r="A69" s="16">
        <v>59</v>
      </c>
      <c r="B69" s="11">
        <v>42</v>
      </c>
      <c r="C69" s="7">
        <v>0.018842592592586138</v>
      </c>
      <c r="D69" s="5" t="s">
        <v>59</v>
      </c>
      <c r="E69" s="5" t="s">
        <v>60</v>
      </c>
      <c r="F69" s="5" t="s">
        <v>25</v>
      </c>
      <c r="G69" s="8">
        <v>3</v>
      </c>
    </row>
    <row r="70" spans="1:7" ht="12.75">
      <c r="A70" s="16">
        <v>60</v>
      </c>
      <c r="B70" s="11">
        <v>36</v>
      </c>
      <c r="C70" s="7">
        <v>0.019108796296296304</v>
      </c>
      <c r="D70" s="5" t="s">
        <v>44</v>
      </c>
      <c r="E70" s="5" t="s">
        <v>45</v>
      </c>
      <c r="F70" s="5" t="s">
        <v>19</v>
      </c>
      <c r="G70" s="8">
        <v>2</v>
      </c>
    </row>
    <row r="71" spans="1:7" ht="12.75">
      <c r="A71" s="16">
        <v>61</v>
      </c>
      <c r="B71" s="11">
        <v>83</v>
      </c>
      <c r="C71" s="7">
        <v>0.01922453703702892</v>
      </c>
      <c r="D71" s="5" t="s">
        <v>140</v>
      </c>
      <c r="E71" s="5" t="s">
        <v>141</v>
      </c>
      <c r="F71" s="5" t="s">
        <v>217</v>
      </c>
      <c r="G71" s="8" t="s">
        <v>22</v>
      </c>
    </row>
    <row r="72" spans="1:7" ht="12.75">
      <c r="A72" s="16">
        <v>62</v>
      </c>
      <c r="B72" s="11">
        <v>24</v>
      </c>
      <c r="C72" s="7">
        <v>0.01931712962962412</v>
      </c>
      <c r="D72" s="5" t="s">
        <v>181</v>
      </c>
      <c r="E72" s="5" t="s">
        <v>182</v>
      </c>
      <c r="F72" s="5" t="s">
        <v>195</v>
      </c>
      <c r="G72" s="17">
        <v>2</v>
      </c>
    </row>
    <row r="73" spans="1:7" ht="12.75">
      <c r="A73" s="16">
        <v>63</v>
      </c>
      <c r="B73" s="11">
        <v>45</v>
      </c>
      <c r="C73" s="7">
        <v>0.01932870370369949</v>
      </c>
      <c r="D73" s="5" t="s">
        <v>71</v>
      </c>
      <c r="E73" s="5" t="s">
        <v>72</v>
      </c>
      <c r="F73" s="5" t="s">
        <v>73</v>
      </c>
      <c r="G73" s="8">
        <v>3</v>
      </c>
    </row>
    <row r="74" spans="1:7" ht="12.75">
      <c r="A74" s="16">
        <v>64</v>
      </c>
      <c r="B74" s="11">
        <v>91</v>
      </c>
      <c r="C74" s="7">
        <v>0.019351851851843738</v>
      </c>
      <c r="D74" s="5" t="s">
        <v>153</v>
      </c>
      <c r="E74" s="5" t="s">
        <v>154</v>
      </c>
      <c r="F74" s="5" t="s">
        <v>125</v>
      </c>
      <c r="G74" s="8">
        <v>3</v>
      </c>
    </row>
    <row r="75" spans="1:7" ht="12.75">
      <c r="A75" s="16">
        <v>65</v>
      </c>
      <c r="B75" s="11">
        <v>10</v>
      </c>
      <c r="C75" s="7">
        <v>0.01936342592592133</v>
      </c>
      <c r="D75" s="5" t="s">
        <v>179</v>
      </c>
      <c r="E75" s="5" t="s">
        <v>146</v>
      </c>
      <c r="F75" s="5" t="s">
        <v>25</v>
      </c>
      <c r="G75" s="17">
        <v>4</v>
      </c>
    </row>
    <row r="76" spans="1:7" ht="12.75">
      <c r="A76" s="16">
        <v>66</v>
      </c>
      <c r="B76" s="11">
        <v>8</v>
      </c>
      <c r="C76" s="7">
        <v>0.019386574074074125</v>
      </c>
      <c r="D76" s="5" t="s">
        <v>199</v>
      </c>
      <c r="E76" s="5" t="s">
        <v>45</v>
      </c>
      <c r="F76" s="5"/>
      <c r="G76" s="8" t="s">
        <v>16</v>
      </c>
    </row>
    <row r="77" spans="1:7" ht="12.75">
      <c r="A77" s="16">
        <v>67</v>
      </c>
      <c r="B77" s="11">
        <v>72</v>
      </c>
      <c r="C77" s="7">
        <v>0.019479166666666714</v>
      </c>
      <c r="D77" s="5" t="s">
        <v>123</v>
      </c>
      <c r="E77" s="5" t="s">
        <v>124</v>
      </c>
      <c r="F77" s="5" t="s">
        <v>125</v>
      </c>
      <c r="G77" s="17">
        <v>1</v>
      </c>
    </row>
    <row r="78" spans="1:7" ht="12.75">
      <c r="A78" s="16">
        <v>68</v>
      </c>
      <c r="B78" s="11">
        <v>78</v>
      </c>
      <c r="C78" s="7">
        <v>0.01959490740740011</v>
      </c>
      <c r="D78" s="5" t="s">
        <v>133</v>
      </c>
      <c r="E78" s="5" t="s">
        <v>45</v>
      </c>
      <c r="F78" s="5" t="s">
        <v>36</v>
      </c>
      <c r="G78" s="8">
        <v>3</v>
      </c>
    </row>
    <row r="79" spans="1:7" ht="12.75">
      <c r="A79" s="16">
        <v>69</v>
      </c>
      <c r="B79" s="11">
        <v>53</v>
      </c>
      <c r="C79" s="7">
        <v>0.01967592592592149</v>
      </c>
      <c r="D79" s="5" t="s">
        <v>87</v>
      </c>
      <c r="E79" s="5" t="s">
        <v>88</v>
      </c>
      <c r="F79" s="5" t="s">
        <v>223</v>
      </c>
      <c r="G79" s="8" t="s">
        <v>22</v>
      </c>
    </row>
    <row r="80" spans="1:7" ht="12.75">
      <c r="A80" s="16">
        <v>70</v>
      </c>
      <c r="B80" s="11">
        <v>71</v>
      </c>
      <c r="C80" s="7">
        <v>0.019745370370363335</v>
      </c>
      <c r="D80" s="5" t="s">
        <v>122</v>
      </c>
      <c r="E80" s="5" t="s">
        <v>43</v>
      </c>
      <c r="F80" s="5" t="s">
        <v>224</v>
      </c>
      <c r="G80" s="8" t="s">
        <v>16</v>
      </c>
    </row>
    <row r="81" spans="1:7" ht="12.75">
      <c r="A81" s="16">
        <v>71</v>
      </c>
      <c r="B81" s="11">
        <v>47</v>
      </c>
      <c r="C81" s="7">
        <v>0.019826388888883772</v>
      </c>
      <c r="D81" s="5" t="s">
        <v>75</v>
      </c>
      <c r="E81" s="5" t="s">
        <v>76</v>
      </c>
      <c r="F81" s="5" t="s">
        <v>225</v>
      </c>
      <c r="G81" s="8" t="s">
        <v>16</v>
      </c>
    </row>
    <row r="82" spans="1:7" ht="12.75">
      <c r="A82" s="16">
        <v>72</v>
      </c>
      <c r="B82" s="11">
        <v>104</v>
      </c>
      <c r="C82" s="7">
        <v>0.019837962962953648</v>
      </c>
      <c r="D82" s="5" t="s">
        <v>204</v>
      </c>
      <c r="E82" s="5" t="s">
        <v>21</v>
      </c>
      <c r="F82" s="5"/>
      <c r="G82" s="8" t="s">
        <v>16</v>
      </c>
    </row>
    <row r="83" spans="1:7" ht="12.75">
      <c r="A83" s="16">
        <v>73</v>
      </c>
      <c r="B83" s="11">
        <v>108</v>
      </c>
      <c r="C83" s="7">
        <v>0.019884259259250248</v>
      </c>
      <c r="D83" s="5" t="s">
        <v>192</v>
      </c>
      <c r="E83" s="5" t="s">
        <v>209</v>
      </c>
      <c r="F83" s="5" t="s">
        <v>36</v>
      </c>
      <c r="G83" s="8" t="s">
        <v>35</v>
      </c>
    </row>
    <row r="84" spans="1:7" ht="12.75">
      <c r="A84" s="16">
        <v>74</v>
      </c>
      <c r="B84" s="11">
        <v>101</v>
      </c>
      <c r="C84" s="7">
        <v>0.019965277777768686</v>
      </c>
      <c r="D84" s="5" t="s">
        <v>178</v>
      </c>
      <c r="E84" s="5" t="s">
        <v>139</v>
      </c>
      <c r="F84" s="5" t="s">
        <v>48</v>
      </c>
      <c r="G84" s="8">
        <v>3</v>
      </c>
    </row>
    <row r="85" spans="1:7" ht="12.75">
      <c r="A85" s="16">
        <v>75</v>
      </c>
      <c r="B85" s="11">
        <v>79</v>
      </c>
      <c r="C85" s="7">
        <v>0.020092592592584613</v>
      </c>
      <c r="D85" s="5" t="s">
        <v>134</v>
      </c>
      <c r="E85" s="5" t="s">
        <v>135</v>
      </c>
      <c r="F85" s="5" t="s">
        <v>136</v>
      </c>
      <c r="G85" s="8" t="s">
        <v>104</v>
      </c>
    </row>
    <row r="86" spans="1:7" ht="12.75">
      <c r="A86" s="16">
        <v>76</v>
      </c>
      <c r="B86" s="11">
        <v>23</v>
      </c>
      <c r="C86" s="7">
        <v>0.020208333333326722</v>
      </c>
      <c r="D86" s="5" t="s">
        <v>14</v>
      </c>
      <c r="E86" s="5" t="s">
        <v>15</v>
      </c>
      <c r="F86" s="5" t="s">
        <v>226</v>
      </c>
      <c r="G86" s="8" t="s">
        <v>16</v>
      </c>
    </row>
    <row r="87" spans="1:7" ht="12.75">
      <c r="A87" s="16">
        <v>77</v>
      </c>
      <c r="B87" s="11">
        <v>86</v>
      </c>
      <c r="C87" s="7">
        <v>0.02025462962962077</v>
      </c>
      <c r="D87" s="5" t="s">
        <v>145</v>
      </c>
      <c r="E87" s="5" t="s">
        <v>146</v>
      </c>
      <c r="F87" s="5" t="s">
        <v>25</v>
      </c>
      <c r="G87" s="8">
        <v>4</v>
      </c>
    </row>
    <row r="88" spans="1:7" ht="12.75">
      <c r="A88" s="16">
        <v>78</v>
      </c>
      <c r="B88" s="11">
        <v>12</v>
      </c>
      <c r="C88" s="7">
        <v>0.02062499999999612</v>
      </c>
      <c r="D88" s="5" t="s">
        <v>176</v>
      </c>
      <c r="E88" s="5" t="s">
        <v>177</v>
      </c>
      <c r="F88" s="5" t="s">
        <v>91</v>
      </c>
      <c r="G88" s="8">
        <v>4</v>
      </c>
    </row>
    <row r="89" spans="1:7" ht="12.75">
      <c r="A89" s="16">
        <v>79</v>
      </c>
      <c r="B89" s="11">
        <v>85</v>
      </c>
      <c r="C89" s="7">
        <v>0.020671296296287944</v>
      </c>
      <c r="D89" s="5" t="s">
        <v>144</v>
      </c>
      <c r="E89" s="5" t="s">
        <v>76</v>
      </c>
      <c r="F89" s="5" t="s">
        <v>227</v>
      </c>
      <c r="G89" s="8" t="s">
        <v>16</v>
      </c>
    </row>
    <row r="90" spans="1:7" ht="12.75">
      <c r="A90" s="16">
        <v>80</v>
      </c>
      <c r="B90" s="11">
        <v>35</v>
      </c>
      <c r="C90" s="7">
        <v>0.020740740740736285</v>
      </c>
      <c r="D90" s="5" t="s">
        <v>42</v>
      </c>
      <c r="E90" s="5" t="s">
        <v>43</v>
      </c>
      <c r="F90" s="5" t="s">
        <v>36</v>
      </c>
      <c r="G90" s="17">
        <v>3</v>
      </c>
    </row>
    <row r="91" spans="1:7" ht="12.75">
      <c r="A91" s="16">
        <v>81</v>
      </c>
      <c r="B91" s="11">
        <v>32</v>
      </c>
      <c r="C91" s="7">
        <v>0.020844907407403857</v>
      </c>
      <c r="D91" s="5" t="s">
        <v>37</v>
      </c>
      <c r="E91" s="5" t="s">
        <v>38</v>
      </c>
      <c r="F91" s="5" t="s">
        <v>36</v>
      </c>
      <c r="G91" s="8">
        <v>3</v>
      </c>
    </row>
    <row r="92" spans="1:7" ht="12.75">
      <c r="A92" s="16">
        <v>82</v>
      </c>
      <c r="B92" s="11">
        <v>54</v>
      </c>
      <c r="C92" s="7">
        <v>0.02087962962962464</v>
      </c>
      <c r="D92" s="5" t="s">
        <v>89</v>
      </c>
      <c r="E92" s="5" t="s">
        <v>50</v>
      </c>
      <c r="F92" s="5" t="s">
        <v>223</v>
      </c>
      <c r="G92" s="8" t="s">
        <v>16</v>
      </c>
    </row>
    <row r="93" spans="1:7" ht="12.75">
      <c r="A93" s="16">
        <v>83</v>
      </c>
      <c r="B93" s="11">
        <v>81</v>
      </c>
      <c r="C93" s="7">
        <v>0.020914351851844315</v>
      </c>
      <c r="D93" s="5" t="s">
        <v>138</v>
      </c>
      <c r="E93" s="5" t="s">
        <v>107</v>
      </c>
      <c r="F93" s="5" t="s">
        <v>219</v>
      </c>
      <c r="G93" s="8" t="s">
        <v>22</v>
      </c>
    </row>
    <row r="94" spans="1:7" ht="12.75">
      <c r="A94" s="16">
        <v>84</v>
      </c>
      <c r="B94" s="11">
        <v>94</v>
      </c>
      <c r="C94" s="7">
        <v>0.021145833333325093</v>
      </c>
      <c r="D94" s="5" t="s">
        <v>161</v>
      </c>
      <c r="E94" s="5" t="s">
        <v>160</v>
      </c>
      <c r="F94" s="5" t="s">
        <v>220</v>
      </c>
      <c r="G94" s="8" t="s">
        <v>22</v>
      </c>
    </row>
    <row r="95" spans="1:7" ht="12.75">
      <c r="A95" s="16">
        <v>85</v>
      </c>
      <c r="B95" s="11">
        <v>43</v>
      </c>
      <c r="C95" s="7">
        <v>0.021377314814808035</v>
      </c>
      <c r="D95" s="5" t="s">
        <v>61</v>
      </c>
      <c r="E95" s="5" t="s">
        <v>62</v>
      </c>
      <c r="F95" s="5" t="s">
        <v>25</v>
      </c>
      <c r="G95" s="8">
        <v>3</v>
      </c>
    </row>
    <row r="96" spans="1:7" ht="12.75">
      <c r="A96" s="16">
        <v>86</v>
      </c>
      <c r="B96" s="11">
        <v>77</v>
      </c>
      <c r="C96" s="7">
        <v>0.021469907407400235</v>
      </c>
      <c r="D96" s="5" t="s">
        <v>132</v>
      </c>
      <c r="E96" s="5" t="s">
        <v>117</v>
      </c>
      <c r="F96" s="5" t="s">
        <v>19</v>
      </c>
      <c r="G96" s="8">
        <v>4</v>
      </c>
    </row>
    <row r="97" spans="1:7" ht="12.75">
      <c r="A97" s="16">
        <v>87</v>
      </c>
      <c r="B97" s="11">
        <v>63</v>
      </c>
      <c r="C97" s="7">
        <v>0.021481481481474884</v>
      </c>
      <c r="D97" s="5" t="s">
        <v>106</v>
      </c>
      <c r="E97" s="5" t="s">
        <v>107</v>
      </c>
      <c r="F97" s="5" t="s">
        <v>91</v>
      </c>
      <c r="G97" s="8">
        <v>3</v>
      </c>
    </row>
    <row r="98" spans="1:7" ht="12.75">
      <c r="A98" s="16">
        <v>88</v>
      </c>
      <c r="B98" s="11">
        <v>96</v>
      </c>
      <c r="C98" s="7">
        <v>0.021527777777769375</v>
      </c>
      <c r="D98" s="5" t="s">
        <v>164</v>
      </c>
      <c r="E98" s="5" t="s">
        <v>18</v>
      </c>
      <c r="F98" s="5" t="s">
        <v>36</v>
      </c>
      <c r="G98" s="8">
        <v>3</v>
      </c>
    </row>
    <row r="99" spans="1:7" ht="12.75">
      <c r="A99" s="16">
        <v>89</v>
      </c>
      <c r="B99" s="11">
        <v>74</v>
      </c>
      <c r="C99" s="7">
        <v>0.021909722222214434</v>
      </c>
      <c r="D99" s="5" t="s">
        <v>128</v>
      </c>
      <c r="E99" s="5" t="s">
        <v>129</v>
      </c>
      <c r="F99" s="5" t="s">
        <v>127</v>
      </c>
      <c r="G99" s="8">
        <v>3</v>
      </c>
    </row>
    <row r="100" spans="1:7" ht="12.75">
      <c r="A100" s="16">
        <v>90</v>
      </c>
      <c r="B100" s="11">
        <v>31</v>
      </c>
      <c r="C100" s="7">
        <v>0.02199074074073576</v>
      </c>
      <c r="D100" s="5" t="s">
        <v>33</v>
      </c>
      <c r="E100" s="5" t="s">
        <v>34</v>
      </c>
      <c r="F100" s="5" t="s">
        <v>36</v>
      </c>
      <c r="G100" s="8" t="s">
        <v>35</v>
      </c>
    </row>
    <row r="101" spans="1:7" ht="12.75">
      <c r="A101" s="16">
        <v>91</v>
      </c>
      <c r="B101" s="11">
        <v>18</v>
      </c>
      <c r="C101" s="7">
        <v>0.022303240740735086</v>
      </c>
      <c r="D101" s="5" t="s">
        <v>81</v>
      </c>
      <c r="E101" s="5" t="s">
        <v>196</v>
      </c>
      <c r="F101" s="5" t="s">
        <v>221</v>
      </c>
      <c r="G101" s="8">
        <v>4</v>
      </c>
    </row>
    <row r="102" spans="1:7" ht="12.75">
      <c r="A102" s="16">
        <v>92</v>
      </c>
      <c r="B102" s="11">
        <v>6</v>
      </c>
      <c r="C102" s="7">
        <v>0.022326388888885884</v>
      </c>
      <c r="D102" s="5" t="s">
        <v>171</v>
      </c>
      <c r="E102" s="5" t="s">
        <v>109</v>
      </c>
      <c r="F102" s="5" t="s">
        <v>175</v>
      </c>
      <c r="G102" s="8">
        <v>4</v>
      </c>
    </row>
    <row r="103" spans="1:7" ht="12.75">
      <c r="A103" s="16">
        <v>93</v>
      </c>
      <c r="B103" s="11">
        <v>109</v>
      </c>
      <c r="C103" s="7">
        <v>0.022349537037027967</v>
      </c>
      <c r="D103" s="5" t="s">
        <v>210</v>
      </c>
      <c r="E103" s="5" t="s">
        <v>211</v>
      </c>
      <c r="F103" s="5" t="s">
        <v>84</v>
      </c>
      <c r="G103" s="8">
        <v>4</v>
      </c>
    </row>
    <row r="104" spans="1:7" ht="12.75">
      <c r="A104" s="16">
        <v>94</v>
      </c>
      <c r="B104" s="11">
        <v>28</v>
      </c>
      <c r="C104" s="7">
        <v>0.022997685185180305</v>
      </c>
      <c r="D104" s="5" t="s">
        <v>26</v>
      </c>
      <c r="E104" s="5" t="s">
        <v>27</v>
      </c>
      <c r="F104" s="5" t="s">
        <v>25</v>
      </c>
      <c r="G104" s="8">
        <v>4</v>
      </c>
    </row>
    <row r="105" spans="1:7" ht="12.75">
      <c r="A105" s="16">
        <v>95</v>
      </c>
      <c r="B105" s="11">
        <v>1</v>
      </c>
      <c r="C105" s="7">
        <v>0.024016203703702887</v>
      </c>
      <c r="D105" s="5" t="s">
        <v>20</v>
      </c>
      <c r="E105" s="5" t="s">
        <v>21</v>
      </c>
      <c r="F105" s="5" t="s">
        <v>216</v>
      </c>
      <c r="G105" s="8" t="s">
        <v>22</v>
      </c>
    </row>
    <row r="106" spans="1:7" ht="12.75">
      <c r="A106" s="16">
        <v>96</v>
      </c>
      <c r="B106" s="11">
        <v>29</v>
      </c>
      <c r="C106" s="7">
        <v>0.02432870370369905</v>
      </c>
      <c r="D106" s="5" t="s">
        <v>28</v>
      </c>
      <c r="E106" s="5" t="s">
        <v>29</v>
      </c>
      <c r="F106" s="5" t="s">
        <v>25</v>
      </c>
      <c r="G106" s="8">
        <v>4</v>
      </c>
    </row>
    <row r="107" spans="1:7" ht="12.75">
      <c r="A107" s="16">
        <v>97</v>
      </c>
      <c r="B107" s="11">
        <v>100</v>
      </c>
      <c r="C107" s="7">
        <v>0.024675925925917386</v>
      </c>
      <c r="D107" s="5" t="s">
        <v>141</v>
      </c>
      <c r="E107" s="5" t="s">
        <v>172</v>
      </c>
      <c r="F107" s="5" t="s">
        <v>216</v>
      </c>
      <c r="G107" s="8" t="s">
        <v>94</v>
      </c>
    </row>
    <row r="108" spans="1:7" ht="12.75">
      <c r="A108" s="16">
        <v>98</v>
      </c>
      <c r="B108" s="11">
        <v>110</v>
      </c>
      <c r="C108" s="7">
        <v>0.024722222222212598</v>
      </c>
      <c r="D108" s="5" t="s">
        <v>212</v>
      </c>
      <c r="E108" s="5" t="s">
        <v>213</v>
      </c>
      <c r="F108" s="5" t="s">
        <v>48</v>
      </c>
      <c r="G108" s="8">
        <v>3</v>
      </c>
    </row>
    <row r="109" spans="1:7" ht="12.75">
      <c r="A109" s="16">
        <v>99</v>
      </c>
      <c r="B109" s="11">
        <v>82</v>
      </c>
      <c r="C109" s="7">
        <v>0.024791666666659218</v>
      </c>
      <c r="D109" s="5" t="s">
        <v>140</v>
      </c>
      <c r="E109" s="5" t="s">
        <v>24</v>
      </c>
      <c r="F109" s="5" t="s">
        <v>217</v>
      </c>
      <c r="G109" s="8" t="s">
        <v>94</v>
      </c>
    </row>
    <row r="110" spans="1:7" ht="12.75">
      <c r="A110" s="16">
        <v>100</v>
      </c>
      <c r="B110" s="11">
        <v>84</v>
      </c>
      <c r="C110" s="7">
        <v>0.025034722222214034</v>
      </c>
      <c r="D110" s="5" t="s">
        <v>142</v>
      </c>
      <c r="E110" s="5" t="s">
        <v>34</v>
      </c>
      <c r="F110" s="5" t="s">
        <v>143</v>
      </c>
      <c r="G110" s="8" t="s">
        <v>35</v>
      </c>
    </row>
    <row r="111" spans="1:7" ht="12.75">
      <c r="A111" s="16">
        <v>101</v>
      </c>
      <c r="B111" s="11">
        <v>89</v>
      </c>
      <c r="C111" s="7">
        <v>0.025208333333324895</v>
      </c>
      <c r="D111" s="5" t="s">
        <v>150</v>
      </c>
      <c r="E111" s="5" t="s">
        <v>50</v>
      </c>
      <c r="F111" s="5" t="s">
        <v>228</v>
      </c>
      <c r="G111" s="8" t="s">
        <v>16</v>
      </c>
    </row>
    <row r="112" spans="1:7" ht="12.75">
      <c r="A112" s="16">
        <v>102</v>
      </c>
      <c r="B112" s="11">
        <v>61</v>
      </c>
      <c r="C112" s="7">
        <v>0.027060185185180663</v>
      </c>
      <c r="D112" s="5" t="s">
        <v>92</v>
      </c>
      <c r="E112" s="5" t="s">
        <v>103</v>
      </c>
      <c r="F112" s="5" t="s">
        <v>100</v>
      </c>
      <c r="G112" s="8" t="s">
        <v>104</v>
      </c>
    </row>
    <row r="113" spans="1:7" ht="12.75">
      <c r="A113" s="16">
        <v>103</v>
      </c>
      <c r="B113" s="11">
        <v>87</v>
      </c>
      <c r="C113" s="7">
        <v>0.027222222222213932</v>
      </c>
      <c r="D113" s="5" t="s">
        <v>147</v>
      </c>
      <c r="E113" s="5" t="s">
        <v>148</v>
      </c>
      <c r="F113" s="5" t="s">
        <v>229</v>
      </c>
      <c r="G113" s="8" t="s">
        <v>16</v>
      </c>
    </row>
    <row r="114" spans="1:7" ht="12.75">
      <c r="A114" s="16">
        <v>104</v>
      </c>
      <c r="B114" s="11">
        <v>93</v>
      </c>
      <c r="C114" s="7">
        <v>0.02749999999999131</v>
      </c>
      <c r="D114" s="5" t="s">
        <v>158</v>
      </c>
      <c r="E114" s="5" t="s">
        <v>159</v>
      </c>
      <c r="F114" s="5" t="s">
        <v>230</v>
      </c>
      <c r="G114" s="8" t="s">
        <v>22</v>
      </c>
    </row>
    <row r="115" spans="1:7" ht="12.75">
      <c r="A115" s="16">
        <v>105</v>
      </c>
      <c r="B115" s="11">
        <v>106</v>
      </c>
      <c r="C115" s="7">
        <v>0.028032407407397986</v>
      </c>
      <c r="D115" s="5" t="s">
        <v>207</v>
      </c>
      <c r="E115" s="5" t="s">
        <v>208</v>
      </c>
      <c r="F115" s="5"/>
      <c r="G115" s="8" t="s">
        <v>16</v>
      </c>
    </row>
    <row r="116" spans="1:7" ht="12.75">
      <c r="A116" s="16">
        <v>106</v>
      </c>
      <c r="B116" s="11">
        <v>57</v>
      </c>
      <c r="C116" s="7">
        <v>0.02815972222222224</v>
      </c>
      <c r="D116" s="5" t="s">
        <v>95</v>
      </c>
      <c r="E116" s="5" t="s">
        <v>96</v>
      </c>
      <c r="F116" s="5" t="s">
        <v>100</v>
      </c>
      <c r="G116" s="8" t="s">
        <v>94</v>
      </c>
    </row>
    <row r="117" spans="1:7" ht="12.75">
      <c r="A117" s="16">
        <v>107</v>
      </c>
      <c r="B117" s="11">
        <v>59</v>
      </c>
      <c r="C117" s="7">
        <v>0.028680555555555487</v>
      </c>
      <c r="D117" s="5" t="s">
        <v>98</v>
      </c>
      <c r="E117" s="5" t="s">
        <v>99</v>
      </c>
      <c r="F117" s="5" t="s">
        <v>100</v>
      </c>
      <c r="G117" s="8" t="s">
        <v>94</v>
      </c>
    </row>
    <row r="118" spans="1:7" ht="12.75">
      <c r="A118" s="16">
        <v>108</v>
      </c>
      <c r="B118" s="11">
        <v>88</v>
      </c>
      <c r="C118" s="7">
        <v>0.028773148148140304</v>
      </c>
      <c r="D118" s="5" t="s">
        <v>150</v>
      </c>
      <c r="E118" s="5" t="s">
        <v>149</v>
      </c>
      <c r="F118" s="5" t="s">
        <v>228</v>
      </c>
      <c r="G118" s="8" t="s">
        <v>94</v>
      </c>
    </row>
    <row r="119" spans="1:7" ht="12.75">
      <c r="A119" s="16">
        <v>109</v>
      </c>
      <c r="B119" s="11">
        <v>56</v>
      </c>
      <c r="C119" s="7">
        <v>0.029409722222222212</v>
      </c>
      <c r="D119" s="5" t="s">
        <v>92</v>
      </c>
      <c r="E119" s="5" t="s">
        <v>93</v>
      </c>
      <c r="F119" s="5" t="s">
        <v>100</v>
      </c>
      <c r="G119" s="8" t="s">
        <v>94</v>
      </c>
    </row>
    <row r="120" spans="1:7" ht="12.75">
      <c r="A120" s="16">
        <v>110</v>
      </c>
      <c r="B120" s="11">
        <v>58</v>
      </c>
      <c r="C120" s="7">
        <v>0.03067129629629628</v>
      </c>
      <c r="D120" s="5" t="s">
        <v>97</v>
      </c>
      <c r="E120" s="5" t="s">
        <v>58</v>
      </c>
      <c r="F120" s="5" t="s">
        <v>100</v>
      </c>
      <c r="G120" s="8" t="s">
        <v>94</v>
      </c>
    </row>
  </sheetData>
  <sheetProtection/>
  <mergeCells count="2">
    <mergeCell ref="A6:G6"/>
    <mergeCell ref="A8:G8"/>
  </mergeCells>
  <dataValidations count="2">
    <dataValidation type="list" allowBlank="1" showInputMessage="1" showErrorMessage="1" sqref="G117:G120 G70:G77 G80:G81 G83:G89 G101:G102 G107:G108 G111 G95 G115">
      <formula1>"1 , 2 , 3 , 4 , FFC , FFC CADET , FFC MINIMES , FFC FEM , NL+40 , NL18/40 , NL-18, UFOLEP FEM, UFOLEP CADETS"</formula1>
    </dataValidation>
    <dataValidation type="list" allowBlank="1" showInputMessage="1" showErrorMessage="1" sqref="G78:G79 G82 G103:G106 G109:G110 G90:G94 G96:G100 G11:G69 G112:G114 G116">
      <formula1>"1 , 2 , 3 , 4 , FFC , FFC CADET , FFC MINIMES , FFC FEM , NL+40 , NL18/40 , NL-18, UFOLEP FEM, UFOLEP CADETS"</formula1>
    </dataValidation>
  </dataValidations>
  <printOptions/>
  <pageMargins left="0" right="0" top="0.15748031496062992" bottom="0.3937007874015748" header="0.15748031496062992" footer="0.15748031496062992"/>
  <pageSetup horizontalDpi="300" verticalDpi="300" orientation="portrait" paperSize="9" scale="95" r:id="rId4"/>
  <headerFooter alignWithMargins="0">
    <oddFooter>&amp;CPage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10">
      <selection activeCell="G62" sqref="G62"/>
    </sheetView>
  </sheetViews>
  <sheetFormatPr defaultColWidth="11.421875" defaultRowHeight="12.75"/>
  <cols>
    <col min="1" max="1" width="7.140625" style="2" bestFit="1" customWidth="1"/>
    <col min="2" max="2" width="4.00390625" style="0" bestFit="1" customWidth="1"/>
    <col min="3" max="3" width="7.140625" style="0" bestFit="1" customWidth="1"/>
    <col min="4" max="4" width="17.7109375" style="0" bestFit="1" customWidth="1"/>
    <col min="5" max="5" width="15.7109375" style="9" bestFit="1" customWidth="1"/>
    <col min="6" max="6" width="32.57421875" style="12" bestFit="1" customWidth="1"/>
    <col min="7" max="7" width="13.00390625" style="3" bestFit="1" customWidth="1"/>
  </cols>
  <sheetData>
    <row r="1" spans="1:7" ht="12.75">
      <c r="A1"/>
      <c r="C1" s="15"/>
      <c r="E1"/>
      <c r="F1"/>
      <c r="G1"/>
    </row>
    <row r="2" spans="1:7" ht="12.75">
      <c r="A2"/>
      <c r="C2" s="15"/>
      <c r="E2"/>
      <c r="F2"/>
      <c r="G2"/>
    </row>
    <row r="3" spans="1:7" ht="12.75">
      <c r="A3"/>
      <c r="C3" s="15"/>
      <c r="E3"/>
      <c r="F3"/>
      <c r="G3"/>
    </row>
    <row r="4" spans="1:7" ht="12.75">
      <c r="A4"/>
      <c r="C4" s="15"/>
      <c r="E4"/>
      <c r="F4"/>
      <c r="G4"/>
    </row>
    <row r="5" spans="1:7" ht="12.75">
      <c r="A5"/>
      <c r="C5" s="15"/>
      <c r="E5"/>
      <c r="F5"/>
      <c r="G5"/>
    </row>
    <row r="6" spans="1:7" ht="12.75">
      <c r="A6"/>
      <c r="C6" s="15"/>
      <c r="E6"/>
      <c r="F6"/>
      <c r="G6"/>
    </row>
    <row r="7" spans="1:7" ht="21" customHeight="1">
      <c r="A7" s="25" t="s">
        <v>7</v>
      </c>
      <c r="B7" s="25"/>
      <c r="C7" s="25"/>
      <c r="D7" s="25"/>
      <c r="E7" s="25"/>
      <c r="F7" s="25"/>
      <c r="G7" s="25"/>
    </row>
    <row r="8" spans="1:7" ht="12.75">
      <c r="A8"/>
      <c r="C8" s="15"/>
      <c r="E8"/>
      <c r="F8"/>
      <c r="G8"/>
    </row>
    <row r="9" spans="1:7" ht="12.75">
      <c r="A9" s="19"/>
      <c r="B9" s="18"/>
      <c r="C9" s="18"/>
      <c r="D9" s="18"/>
      <c r="E9" s="20"/>
      <c r="F9" s="21"/>
      <c r="G9" s="22"/>
    </row>
    <row r="10" spans="1:7" ht="20.25">
      <c r="A10" s="26" t="str">
        <f>"Résultats UFOLEP Féminines ("&amp;COUNTA(B14:B16)&amp;" partantes)"</f>
        <v>Résultats UFOLEP Féminines (3 partantes)</v>
      </c>
      <c r="B10" s="26"/>
      <c r="C10" s="26"/>
      <c r="D10" s="26"/>
      <c r="E10" s="26"/>
      <c r="F10" s="26"/>
      <c r="G10" s="26"/>
    </row>
    <row r="11" ht="12.75"/>
    <row r="12" ht="12.75"/>
    <row r="13" spans="1:7" s="1" customFormat="1" ht="12.75">
      <c r="A13" s="14" t="s">
        <v>0</v>
      </c>
      <c r="B13" s="10" t="s">
        <v>3</v>
      </c>
      <c r="C13" s="6" t="s">
        <v>4</v>
      </c>
      <c r="D13" s="4" t="s">
        <v>5</v>
      </c>
      <c r="E13" s="4" t="s">
        <v>6</v>
      </c>
      <c r="F13" s="4" t="s">
        <v>1</v>
      </c>
      <c r="G13" s="4" t="s">
        <v>2</v>
      </c>
    </row>
    <row r="14" spans="1:7" ht="12.75">
      <c r="A14" s="16">
        <v>1</v>
      </c>
      <c r="B14" s="11">
        <v>37</v>
      </c>
      <c r="C14" s="7">
        <v>0.017187499999995415</v>
      </c>
      <c r="D14" s="5" t="s">
        <v>46</v>
      </c>
      <c r="E14" s="5" t="s">
        <v>47</v>
      </c>
      <c r="F14" s="5" t="s">
        <v>48</v>
      </c>
      <c r="G14" s="8" t="s">
        <v>35</v>
      </c>
    </row>
    <row r="15" spans="1:7" ht="12.75">
      <c r="A15" s="16">
        <v>2</v>
      </c>
      <c r="B15" s="11">
        <v>108</v>
      </c>
      <c r="C15" s="7">
        <v>0.019884259259250248</v>
      </c>
      <c r="D15" s="5" t="s">
        <v>192</v>
      </c>
      <c r="E15" s="5" t="s">
        <v>209</v>
      </c>
      <c r="F15" s="5" t="s">
        <v>36</v>
      </c>
      <c r="G15" s="8" t="s">
        <v>35</v>
      </c>
    </row>
    <row r="16" spans="1:7" ht="12.75">
      <c r="A16" s="16">
        <v>3</v>
      </c>
      <c r="B16" s="11">
        <v>31</v>
      </c>
      <c r="C16" s="7">
        <v>0.02199074074073576</v>
      </c>
      <c r="D16" s="5" t="s">
        <v>33</v>
      </c>
      <c r="E16" s="5" t="s">
        <v>34</v>
      </c>
      <c r="F16" s="5" t="s">
        <v>36</v>
      </c>
      <c r="G16" s="8" t="s">
        <v>35</v>
      </c>
    </row>
    <row r="17" spans="1:7" ht="12.75">
      <c r="A17" s="19"/>
      <c r="B17" s="18"/>
      <c r="C17" s="18"/>
      <c r="D17" s="18"/>
      <c r="E17" s="20"/>
      <c r="F17" s="21"/>
      <c r="G17" s="22"/>
    </row>
    <row r="18" spans="1:7" ht="12.75">
      <c r="A18" s="19"/>
      <c r="B18" s="18"/>
      <c r="C18" s="18"/>
      <c r="D18" s="18"/>
      <c r="E18" s="20"/>
      <c r="F18" s="21"/>
      <c r="G18" s="22"/>
    </row>
    <row r="19" spans="1:7" ht="12.75">
      <c r="A19" s="19"/>
      <c r="B19" s="18"/>
      <c r="C19" s="18"/>
      <c r="D19" s="18"/>
      <c r="E19" s="20"/>
      <c r="F19" s="21"/>
      <c r="G19" s="22"/>
    </row>
    <row r="20" spans="1:7" ht="20.25">
      <c r="A20" s="26" t="str">
        <f>"Résultats UFOLEP 1ère catégorie ("&amp;COUNTA(B24:B32)&amp;" partants)"</f>
        <v>Résultats UFOLEP 1ère catégorie (9 partants)</v>
      </c>
      <c r="B20" s="26"/>
      <c r="C20" s="26"/>
      <c r="D20" s="26"/>
      <c r="E20" s="26"/>
      <c r="F20" s="26"/>
      <c r="G20" s="26"/>
    </row>
    <row r="21" ht="12.75"/>
    <row r="22" ht="12.75"/>
    <row r="23" spans="1:7" s="1" customFormat="1" ht="12.75">
      <c r="A23" s="14" t="s">
        <v>0</v>
      </c>
      <c r="B23" s="10" t="s">
        <v>3</v>
      </c>
      <c r="C23" s="6" t="s">
        <v>4</v>
      </c>
      <c r="D23" s="4" t="s">
        <v>5</v>
      </c>
      <c r="E23" s="4" t="s">
        <v>6</v>
      </c>
      <c r="F23" s="4" t="s">
        <v>1</v>
      </c>
      <c r="G23" s="4" t="s">
        <v>2</v>
      </c>
    </row>
    <row r="24" spans="1:7" ht="12.75">
      <c r="A24" s="16">
        <v>1</v>
      </c>
      <c r="B24" s="11">
        <v>3</v>
      </c>
      <c r="C24" s="7">
        <v>0.016412037037032035</v>
      </c>
      <c r="D24" s="5" t="s">
        <v>191</v>
      </c>
      <c r="E24" s="5" t="s">
        <v>24</v>
      </c>
      <c r="F24" s="5" t="s">
        <v>125</v>
      </c>
      <c r="G24" s="17">
        <v>1</v>
      </c>
    </row>
    <row r="25" spans="1:7" ht="12.75">
      <c r="A25" s="16">
        <v>2</v>
      </c>
      <c r="B25" s="11">
        <v>20</v>
      </c>
      <c r="C25" s="7">
        <v>0.016458333333327135</v>
      </c>
      <c r="D25" s="5" t="s">
        <v>8</v>
      </c>
      <c r="E25" s="5" t="s">
        <v>9</v>
      </c>
      <c r="F25" s="5" t="s">
        <v>195</v>
      </c>
      <c r="G25" s="8">
        <v>1</v>
      </c>
    </row>
    <row r="26" spans="1:7" ht="12.75">
      <c r="A26" s="16">
        <v>3</v>
      </c>
      <c r="B26" s="11">
        <v>22</v>
      </c>
      <c r="C26" s="7">
        <v>0.016631944444436775</v>
      </c>
      <c r="D26" s="5" t="s">
        <v>12</v>
      </c>
      <c r="E26" s="5" t="s">
        <v>13</v>
      </c>
      <c r="F26" s="5" t="s">
        <v>195</v>
      </c>
      <c r="G26" s="8">
        <v>1</v>
      </c>
    </row>
    <row r="27" spans="1:7" ht="12.75">
      <c r="A27" s="16">
        <v>4</v>
      </c>
      <c r="B27" s="11">
        <v>30</v>
      </c>
      <c r="C27" s="7">
        <v>0.01682870370369649</v>
      </c>
      <c r="D27" s="5" t="s">
        <v>30</v>
      </c>
      <c r="E27" s="5" t="s">
        <v>31</v>
      </c>
      <c r="F27" s="5" t="s">
        <v>32</v>
      </c>
      <c r="G27" s="8">
        <v>1</v>
      </c>
    </row>
    <row r="28" spans="1:7" ht="12.75">
      <c r="A28" s="16">
        <v>5</v>
      </c>
      <c r="B28" s="11">
        <v>11</v>
      </c>
      <c r="C28" s="7">
        <v>0.016956018518513305</v>
      </c>
      <c r="D28" s="5" t="s">
        <v>185</v>
      </c>
      <c r="E28" s="5" t="s">
        <v>186</v>
      </c>
      <c r="F28" s="5" t="s">
        <v>25</v>
      </c>
      <c r="G28" s="8">
        <v>1</v>
      </c>
    </row>
    <row r="29" spans="1:7" ht="12.75">
      <c r="A29" s="16">
        <v>6</v>
      </c>
      <c r="B29" s="11">
        <v>21</v>
      </c>
      <c r="C29" s="7">
        <v>0.017233796296296344</v>
      </c>
      <c r="D29" s="5" t="s">
        <v>10</v>
      </c>
      <c r="E29" s="5" t="s">
        <v>11</v>
      </c>
      <c r="F29" s="5" t="s">
        <v>195</v>
      </c>
      <c r="G29" s="8">
        <v>1</v>
      </c>
    </row>
    <row r="30" spans="1:7" ht="12.75">
      <c r="A30" s="16">
        <v>7</v>
      </c>
      <c r="B30" s="11">
        <v>27</v>
      </c>
      <c r="C30" s="7">
        <v>0.017476851851845387</v>
      </c>
      <c r="D30" s="5" t="s">
        <v>23</v>
      </c>
      <c r="E30" s="5" t="s">
        <v>24</v>
      </c>
      <c r="F30" s="5" t="s">
        <v>25</v>
      </c>
      <c r="G30" s="8">
        <v>1</v>
      </c>
    </row>
    <row r="31" spans="1:7" ht="12.75">
      <c r="A31" s="16">
        <v>8</v>
      </c>
      <c r="B31" s="11">
        <v>90</v>
      </c>
      <c r="C31" s="7">
        <v>0.01790509259258455</v>
      </c>
      <c r="D31" s="5" t="s">
        <v>151</v>
      </c>
      <c r="E31" s="5" t="s">
        <v>152</v>
      </c>
      <c r="F31" s="5" t="s">
        <v>73</v>
      </c>
      <c r="G31" s="8">
        <v>1</v>
      </c>
    </row>
    <row r="32" spans="1:7" ht="12.75">
      <c r="A32" s="16">
        <v>9</v>
      </c>
      <c r="B32" s="11">
        <v>69</v>
      </c>
      <c r="C32" s="7">
        <v>0.01813657407406616</v>
      </c>
      <c r="D32" s="5" t="s">
        <v>118</v>
      </c>
      <c r="E32" s="5" t="s">
        <v>119</v>
      </c>
      <c r="F32" s="5" t="s">
        <v>91</v>
      </c>
      <c r="G32" s="8">
        <v>1</v>
      </c>
    </row>
    <row r="33" spans="1:7" ht="12.75">
      <c r="A33"/>
      <c r="C33" s="15"/>
      <c r="E33"/>
      <c r="F33"/>
      <c r="G33"/>
    </row>
    <row r="34" spans="1:7" ht="20.25">
      <c r="A34" s="26" t="str">
        <f>"Résultats UFOLEP 2ème catégorie ("&amp;COUNTA(B38:B51)&amp;" partants)"</f>
        <v>Résultats UFOLEP 2ème catégorie (14 partants)</v>
      </c>
      <c r="B34" s="26"/>
      <c r="C34" s="26"/>
      <c r="D34" s="26"/>
      <c r="E34" s="26"/>
      <c r="F34" s="26"/>
      <c r="G34" s="26"/>
    </row>
    <row r="35" ht="12.75"/>
    <row r="36" ht="12.75"/>
    <row r="37" spans="1:7" s="24" customFormat="1" ht="12.75">
      <c r="A37" s="23" t="s">
        <v>0</v>
      </c>
      <c r="B37" s="13" t="s">
        <v>3</v>
      </c>
      <c r="C37" s="6" t="s">
        <v>4</v>
      </c>
      <c r="D37" s="13" t="s">
        <v>5</v>
      </c>
      <c r="E37" s="13" t="s">
        <v>6</v>
      </c>
      <c r="F37" s="13" t="s">
        <v>1</v>
      </c>
      <c r="G37" s="13" t="s">
        <v>2</v>
      </c>
    </row>
    <row r="38" spans="1:7" ht="12.75">
      <c r="A38" s="16">
        <v>1</v>
      </c>
      <c r="B38" s="11">
        <v>34</v>
      </c>
      <c r="C38" s="7">
        <v>0.01652777777777198</v>
      </c>
      <c r="D38" s="5" t="s">
        <v>40</v>
      </c>
      <c r="E38" s="5" t="s">
        <v>41</v>
      </c>
      <c r="F38" s="5" t="s">
        <v>36</v>
      </c>
      <c r="G38" s="8">
        <v>2</v>
      </c>
    </row>
    <row r="39" spans="1:7" ht="12.75">
      <c r="A39" s="16">
        <v>2</v>
      </c>
      <c r="B39" s="11">
        <v>66</v>
      </c>
      <c r="C39" s="7">
        <v>0.017071759259251362</v>
      </c>
      <c r="D39" s="5" t="s">
        <v>112</v>
      </c>
      <c r="E39" s="5" t="s">
        <v>113</v>
      </c>
      <c r="F39" s="5" t="s">
        <v>91</v>
      </c>
      <c r="G39" s="8">
        <v>2</v>
      </c>
    </row>
    <row r="40" spans="1:7" ht="12.75">
      <c r="A40" s="16">
        <v>3</v>
      </c>
      <c r="B40" s="11">
        <v>51</v>
      </c>
      <c r="C40" s="7">
        <v>0.017372685185178205</v>
      </c>
      <c r="D40" s="5" t="s">
        <v>83</v>
      </c>
      <c r="E40" s="5" t="s">
        <v>50</v>
      </c>
      <c r="F40" s="5" t="s">
        <v>84</v>
      </c>
      <c r="G40" s="8">
        <v>2</v>
      </c>
    </row>
    <row r="41" spans="1:7" ht="12.75">
      <c r="A41" s="16">
        <v>4</v>
      </c>
      <c r="B41" s="11">
        <v>55</v>
      </c>
      <c r="C41" s="7">
        <v>0.01738425925925302</v>
      </c>
      <c r="D41" s="5" t="s">
        <v>90</v>
      </c>
      <c r="E41" s="5" t="s">
        <v>21</v>
      </c>
      <c r="F41" s="5" t="s">
        <v>91</v>
      </c>
      <c r="G41" s="8">
        <v>2</v>
      </c>
    </row>
    <row r="42" spans="1:7" ht="12.75">
      <c r="A42" s="16">
        <v>5</v>
      </c>
      <c r="B42" s="11">
        <v>68</v>
      </c>
      <c r="C42" s="7">
        <v>0.017627314814807615</v>
      </c>
      <c r="D42" s="5" t="s">
        <v>116</v>
      </c>
      <c r="E42" s="5" t="s">
        <v>117</v>
      </c>
      <c r="F42" s="5" t="s">
        <v>91</v>
      </c>
      <c r="G42" s="8">
        <v>2</v>
      </c>
    </row>
    <row r="43" spans="1:7" ht="12.75">
      <c r="A43" s="16">
        <v>6</v>
      </c>
      <c r="B43" s="11">
        <v>75</v>
      </c>
      <c r="C43" s="7">
        <v>0.017662037037030953</v>
      </c>
      <c r="D43" s="5" t="s">
        <v>130</v>
      </c>
      <c r="E43" s="5" t="s">
        <v>124</v>
      </c>
      <c r="F43" s="5" t="s">
        <v>19</v>
      </c>
      <c r="G43" s="8">
        <v>2</v>
      </c>
    </row>
    <row r="44" spans="1:7" ht="12.75">
      <c r="A44" s="16">
        <v>7</v>
      </c>
      <c r="B44" s="11">
        <v>17</v>
      </c>
      <c r="C44" s="7">
        <v>0.017696759259259287</v>
      </c>
      <c r="D44" s="5" t="s">
        <v>198</v>
      </c>
      <c r="E44" s="5" t="s">
        <v>113</v>
      </c>
      <c r="F44" s="5" t="s">
        <v>221</v>
      </c>
      <c r="G44" s="8">
        <v>2</v>
      </c>
    </row>
    <row r="45" spans="1:7" ht="12.75">
      <c r="A45" s="16">
        <v>8</v>
      </c>
      <c r="B45" s="11">
        <v>105</v>
      </c>
      <c r="C45" s="7">
        <v>0.018032407407399698</v>
      </c>
      <c r="D45" s="5" t="s">
        <v>203</v>
      </c>
      <c r="E45" s="5" t="s">
        <v>113</v>
      </c>
      <c r="F45" s="5" t="s">
        <v>36</v>
      </c>
      <c r="G45" s="8">
        <v>2</v>
      </c>
    </row>
    <row r="46" spans="1:7" ht="12.75">
      <c r="A46" s="16">
        <v>9</v>
      </c>
      <c r="B46" s="11">
        <v>73</v>
      </c>
      <c r="C46" s="7">
        <v>0.018252314814807158</v>
      </c>
      <c r="D46" s="5" t="s">
        <v>126</v>
      </c>
      <c r="E46" s="5" t="s">
        <v>21</v>
      </c>
      <c r="F46" s="5" t="s">
        <v>127</v>
      </c>
      <c r="G46" s="8">
        <v>2</v>
      </c>
    </row>
    <row r="47" spans="1:7" ht="12.75">
      <c r="A47" s="16">
        <v>10</v>
      </c>
      <c r="B47" s="11">
        <v>15</v>
      </c>
      <c r="C47" s="7">
        <v>0.018275462962956845</v>
      </c>
      <c r="D47" s="5" t="s">
        <v>194</v>
      </c>
      <c r="E47" s="5" t="s">
        <v>27</v>
      </c>
      <c r="F47" s="5" t="s">
        <v>195</v>
      </c>
      <c r="G47" s="8">
        <v>2</v>
      </c>
    </row>
    <row r="48" spans="1:7" ht="12.75">
      <c r="A48" s="16">
        <v>11</v>
      </c>
      <c r="B48" s="11">
        <v>19</v>
      </c>
      <c r="C48" s="7">
        <v>0.018599537037030434</v>
      </c>
      <c r="D48" s="5" t="s">
        <v>8</v>
      </c>
      <c r="E48" s="5" t="s">
        <v>202</v>
      </c>
      <c r="F48" s="5" t="s">
        <v>195</v>
      </c>
      <c r="G48" s="8">
        <v>2</v>
      </c>
    </row>
    <row r="49" spans="1:7" ht="12.75">
      <c r="A49" s="16">
        <v>12</v>
      </c>
      <c r="B49" s="11">
        <v>14</v>
      </c>
      <c r="C49" s="7">
        <v>0.01879629629629076</v>
      </c>
      <c r="D49" s="5" t="s">
        <v>192</v>
      </c>
      <c r="E49" s="5" t="s">
        <v>193</v>
      </c>
      <c r="F49" s="5" t="s">
        <v>25</v>
      </c>
      <c r="G49" s="8">
        <v>2</v>
      </c>
    </row>
    <row r="50" spans="1:7" ht="12.75">
      <c r="A50" s="16">
        <v>13</v>
      </c>
      <c r="B50" s="11">
        <v>36</v>
      </c>
      <c r="C50" s="7">
        <v>0.019108796296296304</v>
      </c>
      <c r="D50" s="5" t="s">
        <v>44</v>
      </c>
      <c r="E50" s="5" t="s">
        <v>45</v>
      </c>
      <c r="F50" s="5" t="s">
        <v>19</v>
      </c>
      <c r="G50" s="8">
        <v>2</v>
      </c>
    </row>
    <row r="51" spans="1:7" ht="12.75">
      <c r="A51" s="16">
        <v>14</v>
      </c>
      <c r="B51" s="11">
        <v>24</v>
      </c>
      <c r="C51" s="7">
        <v>0.01931712962962412</v>
      </c>
      <c r="D51" s="5" t="s">
        <v>181</v>
      </c>
      <c r="E51" s="5" t="s">
        <v>182</v>
      </c>
      <c r="F51" s="5" t="s">
        <v>195</v>
      </c>
      <c r="G51" s="17">
        <v>2</v>
      </c>
    </row>
    <row r="52" ht="12.75"/>
    <row r="53" ht="12.75"/>
    <row r="54" spans="1:7" ht="20.25">
      <c r="A54" s="26" t="str">
        <f>"Résultats UFOLEP 3ème catégorie ("&amp;COUNTA(B58:B83)&amp;" partants)"</f>
        <v>Résultats UFOLEP 3ème catégorie (26 partants)</v>
      </c>
      <c r="B54" s="26"/>
      <c r="C54" s="26"/>
      <c r="D54" s="26"/>
      <c r="E54" s="26"/>
      <c r="F54" s="26"/>
      <c r="G54" s="26"/>
    </row>
    <row r="55" ht="12.75"/>
    <row r="56" ht="12.75"/>
    <row r="57" spans="1:7" s="1" customFormat="1" ht="12.75">
      <c r="A57" s="14" t="s">
        <v>0</v>
      </c>
      <c r="B57" s="10" t="s">
        <v>3</v>
      </c>
      <c r="C57" s="6" t="s">
        <v>4</v>
      </c>
      <c r="D57" s="4" t="s">
        <v>5</v>
      </c>
      <c r="E57" s="4" t="s">
        <v>6</v>
      </c>
      <c r="F57" s="4" t="s">
        <v>1</v>
      </c>
      <c r="G57" s="4" t="s">
        <v>2</v>
      </c>
    </row>
    <row r="58" spans="1:7" ht="12.75">
      <c r="A58" s="16">
        <v>1</v>
      </c>
      <c r="B58" s="11">
        <v>26</v>
      </c>
      <c r="C58" s="7">
        <v>0.01657407407406719</v>
      </c>
      <c r="D58" s="5" t="s">
        <v>200</v>
      </c>
      <c r="E58" s="5" t="s">
        <v>201</v>
      </c>
      <c r="F58" s="5" t="s">
        <v>110</v>
      </c>
      <c r="G58" s="8">
        <v>3</v>
      </c>
    </row>
    <row r="59" spans="1:7" ht="12.75">
      <c r="A59" s="16">
        <v>2</v>
      </c>
      <c r="B59" s="11">
        <v>33</v>
      </c>
      <c r="C59" s="7">
        <v>0.01737268518518198</v>
      </c>
      <c r="D59" s="5" t="s">
        <v>37</v>
      </c>
      <c r="E59" s="5" t="s">
        <v>39</v>
      </c>
      <c r="F59" s="5" t="s">
        <v>36</v>
      </c>
      <c r="G59" s="8">
        <v>3</v>
      </c>
    </row>
    <row r="60" spans="1:7" ht="12.75">
      <c r="A60" s="16">
        <v>3</v>
      </c>
      <c r="B60" s="11">
        <v>64</v>
      </c>
      <c r="C60" s="7">
        <v>0.017476851851845332</v>
      </c>
      <c r="D60" s="5" t="s">
        <v>108</v>
      </c>
      <c r="E60" s="5" t="s">
        <v>109</v>
      </c>
      <c r="F60" s="5" t="s">
        <v>110</v>
      </c>
      <c r="G60" s="8">
        <v>3</v>
      </c>
    </row>
    <row r="61" spans="1:7" ht="12.75">
      <c r="A61" s="16">
        <v>4</v>
      </c>
      <c r="B61" s="11">
        <v>92</v>
      </c>
      <c r="C61" s="7">
        <v>0.017650462962953417</v>
      </c>
      <c r="D61" s="5" t="s">
        <v>155</v>
      </c>
      <c r="E61" s="5" t="s">
        <v>156</v>
      </c>
      <c r="F61" s="5" t="s">
        <v>157</v>
      </c>
      <c r="G61" s="8">
        <v>3</v>
      </c>
    </row>
    <row r="62" spans="1:7" ht="12.75">
      <c r="A62" s="16">
        <v>5</v>
      </c>
      <c r="B62" s="11">
        <v>107</v>
      </c>
      <c r="C62" s="7">
        <v>0.017789351851851765</v>
      </c>
      <c r="D62" s="5" t="s">
        <v>232</v>
      </c>
      <c r="E62" s="5" t="s">
        <v>137</v>
      </c>
      <c r="F62" s="5" t="s">
        <v>206</v>
      </c>
      <c r="G62" s="8">
        <v>3</v>
      </c>
    </row>
    <row r="63" spans="1:7" ht="12.75">
      <c r="A63" s="16">
        <v>6</v>
      </c>
      <c r="B63" s="11">
        <v>65</v>
      </c>
      <c r="C63" s="7">
        <v>0.017835648148141925</v>
      </c>
      <c r="D63" s="5" t="s">
        <v>111</v>
      </c>
      <c r="E63" s="5" t="s">
        <v>24</v>
      </c>
      <c r="F63" s="5" t="s">
        <v>91</v>
      </c>
      <c r="G63" s="8">
        <v>3</v>
      </c>
    </row>
    <row r="64" spans="1:7" ht="12.75">
      <c r="A64" s="16">
        <v>7</v>
      </c>
      <c r="B64" s="11">
        <v>25</v>
      </c>
      <c r="C64" s="7">
        <v>0.017905092592586713</v>
      </c>
      <c r="D64" s="5" t="s">
        <v>17</v>
      </c>
      <c r="E64" s="5" t="s">
        <v>18</v>
      </c>
      <c r="F64" s="5" t="s">
        <v>19</v>
      </c>
      <c r="G64" s="8">
        <v>3</v>
      </c>
    </row>
    <row r="65" spans="1:7" ht="12.75">
      <c r="A65" s="16">
        <v>8</v>
      </c>
      <c r="B65" s="11">
        <v>76</v>
      </c>
      <c r="C65" s="7">
        <v>0.018020833333326935</v>
      </c>
      <c r="D65" s="5" t="s">
        <v>130</v>
      </c>
      <c r="E65" s="5" t="s">
        <v>131</v>
      </c>
      <c r="F65" s="5" t="s">
        <v>19</v>
      </c>
      <c r="G65" s="8">
        <v>3</v>
      </c>
    </row>
    <row r="66" spans="1:7" ht="12.75">
      <c r="A66" s="16">
        <v>9</v>
      </c>
      <c r="B66" s="11">
        <v>46</v>
      </c>
      <c r="C66" s="7">
        <v>0.018206018518514222</v>
      </c>
      <c r="D66" s="5" t="s">
        <v>74</v>
      </c>
      <c r="E66" s="5" t="s">
        <v>66</v>
      </c>
      <c r="F66" s="5" t="s">
        <v>73</v>
      </c>
      <c r="G66" s="8">
        <v>3</v>
      </c>
    </row>
    <row r="67" spans="1:7" ht="12.75">
      <c r="A67" s="16">
        <v>10</v>
      </c>
      <c r="B67" s="11">
        <v>44</v>
      </c>
      <c r="C67" s="7">
        <v>0.01825231481480749</v>
      </c>
      <c r="D67" s="5" t="s">
        <v>65</v>
      </c>
      <c r="E67" s="5" t="s">
        <v>66</v>
      </c>
      <c r="F67" s="5" t="s">
        <v>67</v>
      </c>
      <c r="G67" s="8">
        <v>3</v>
      </c>
    </row>
    <row r="68" spans="1:7" ht="12.75">
      <c r="A68" s="16">
        <v>11</v>
      </c>
      <c r="B68" s="11">
        <v>9</v>
      </c>
      <c r="C68" s="7">
        <v>0.018298611111105367</v>
      </c>
      <c r="D68" s="5" t="s">
        <v>197</v>
      </c>
      <c r="E68" s="5" t="s">
        <v>21</v>
      </c>
      <c r="F68" s="5" t="s">
        <v>125</v>
      </c>
      <c r="G68" s="8">
        <v>3</v>
      </c>
    </row>
    <row r="69" spans="1:7" ht="12.75">
      <c r="A69" s="16">
        <v>12</v>
      </c>
      <c r="B69" s="11">
        <v>67</v>
      </c>
      <c r="C69" s="7">
        <v>0.018530092592585035</v>
      </c>
      <c r="D69" s="5" t="s">
        <v>114</v>
      </c>
      <c r="E69" s="5" t="s">
        <v>115</v>
      </c>
      <c r="F69" s="5" t="s">
        <v>91</v>
      </c>
      <c r="G69" s="8">
        <v>3</v>
      </c>
    </row>
    <row r="70" spans="1:7" ht="12.75">
      <c r="A70" s="16">
        <v>13</v>
      </c>
      <c r="B70" s="11">
        <v>99</v>
      </c>
      <c r="C70" s="7">
        <v>0.018692129629620746</v>
      </c>
      <c r="D70" s="5" t="s">
        <v>170</v>
      </c>
      <c r="E70" s="5" t="s">
        <v>146</v>
      </c>
      <c r="F70" s="5" t="s">
        <v>25</v>
      </c>
      <c r="G70" s="8">
        <v>3</v>
      </c>
    </row>
    <row r="71" spans="1:7" ht="12.75">
      <c r="A71" s="16">
        <v>14</v>
      </c>
      <c r="B71" s="11">
        <v>42</v>
      </c>
      <c r="C71" s="7">
        <v>0.018842592592586138</v>
      </c>
      <c r="D71" s="5" t="s">
        <v>59</v>
      </c>
      <c r="E71" s="5" t="s">
        <v>60</v>
      </c>
      <c r="F71" s="5" t="s">
        <v>25</v>
      </c>
      <c r="G71" s="8">
        <v>3</v>
      </c>
    </row>
    <row r="72" spans="1:7" ht="12.75">
      <c r="A72" s="16">
        <v>15</v>
      </c>
      <c r="B72" s="11">
        <v>45</v>
      </c>
      <c r="C72" s="7">
        <v>0.01932870370369949</v>
      </c>
      <c r="D72" s="5" t="s">
        <v>71</v>
      </c>
      <c r="E72" s="5" t="s">
        <v>72</v>
      </c>
      <c r="F72" s="5" t="s">
        <v>73</v>
      </c>
      <c r="G72" s="8">
        <v>3</v>
      </c>
    </row>
    <row r="73" spans="1:7" ht="12.75">
      <c r="A73" s="16">
        <v>16</v>
      </c>
      <c r="B73" s="11">
        <v>91</v>
      </c>
      <c r="C73" s="7">
        <v>0.019351851851843738</v>
      </c>
      <c r="D73" s="5" t="s">
        <v>153</v>
      </c>
      <c r="E73" s="5" t="s">
        <v>154</v>
      </c>
      <c r="F73" s="5" t="s">
        <v>125</v>
      </c>
      <c r="G73" s="8">
        <v>3</v>
      </c>
    </row>
    <row r="74" spans="1:7" ht="12.75">
      <c r="A74" s="16">
        <v>17</v>
      </c>
      <c r="B74" s="11">
        <v>72</v>
      </c>
      <c r="C74" s="7">
        <v>0.01947916666666667</v>
      </c>
      <c r="D74" s="11" t="s">
        <v>233</v>
      </c>
      <c r="E74" s="11" t="s">
        <v>124</v>
      </c>
      <c r="F74" s="11" t="s">
        <v>125</v>
      </c>
      <c r="G74" s="8">
        <v>3</v>
      </c>
    </row>
    <row r="75" spans="1:7" ht="12.75">
      <c r="A75" s="16">
        <v>18</v>
      </c>
      <c r="B75" s="11">
        <v>78</v>
      </c>
      <c r="C75" s="7">
        <v>0.01959490740740011</v>
      </c>
      <c r="D75" s="5" t="s">
        <v>133</v>
      </c>
      <c r="E75" s="5" t="s">
        <v>45</v>
      </c>
      <c r="F75" s="5" t="s">
        <v>36</v>
      </c>
      <c r="G75" s="8">
        <v>3</v>
      </c>
    </row>
    <row r="76" spans="1:7" ht="12.75">
      <c r="A76" s="16">
        <v>19</v>
      </c>
      <c r="B76" s="11">
        <v>101</v>
      </c>
      <c r="C76" s="7">
        <v>0.019965277777768686</v>
      </c>
      <c r="D76" s="5" t="s">
        <v>178</v>
      </c>
      <c r="E76" s="5" t="s">
        <v>139</v>
      </c>
      <c r="F76" s="5" t="s">
        <v>48</v>
      </c>
      <c r="G76" s="8">
        <v>3</v>
      </c>
    </row>
    <row r="77" spans="1:7" ht="12.75">
      <c r="A77" s="16">
        <v>20</v>
      </c>
      <c r="B77" s="11">
        <v>35</v>
      </c>
      <c r="C77" s="7">
        <v>0.020740740740736285</v>
      </c>
      <c r="D77" s="5" t="s">
        <v>42</v>
      </c>
      <c r="E77" s="5" t="s">
        <v>43</v>
      </c>
      <c r="F77" s="5" t="s">
        <v>36</v>
      </c>
      <c r="G77" s="17">
        <v>3</v>
      </c>
    </row>
    <row r="78" spans="1:7" ht="12.75">
      <c r="A78" s="16">
        <v>21</v>
      </c>
      <c r="B78" s="11">
        <v>32</v>
      </c>
      <c r="C78" s="7">
        <v>0.020844907407403857</v>
      </c>
      <c r="D78" s="5" t="s">
        <v>37</v>
      </c>
      <c r="E78" s="5" t="s">
        <v>38</v>
      </c>
      <c r="F78" s="5" t="s">
        <v>36</v>
      </c>
      <c r="G78" s="8">
        <v>3</v>
      </c>
    </row>
    <row r="79" spans="1:7" ht="12.75">
      <c r="A79" s="16">
        <v>22</v>
      </c>
      <c r="B79" s="11">
        <v>43</v>
      </c>
      <c r="C79" s="7">
        <v>0.021377314814808035</v>
      </c>
      <c r="D79" s="5" t="s">
        <v>61</v>
      </c>
      <c r="E79" s="5" t="s">
        <v>62</v>
      </c>
      <c r="F79" s="5" t="s">
        <v>25</v>
      </c>
      <c r="G79" s="8">
        <v>3</v>
      </c>
    </row>
    <row r="80" spans="1:7" ht="12.75">
      <c r="A80" s="16">
        <v>23</v>
      </c>
      <c r="B80" s="11">
        <v>63</v>
      </c>
      <c r="C80" s="7">
        <v>0.021481481481474884</v>
      </c>
      <c r="D80" s="5" t="s">
        <v>106</v>
      </c>
      <c r="E80" s="5" t="s">
        <v>107</v>
      </c>
      <c r="F80" s="5" t="s">
        <v>91</v>
      </c>
      <c r="G80" s="8">
        <v>3</v>
      </c>
    </row>
    <row r="81" spans="1:7" ht="12.75">
      <c r="A81" s="16">
        <v>24</v>
      </c>
      <c r="B81" s="11">
        <v>96</v>
      </c>
      <c r="C81" s="7">
        <v>0.021527777777769375</v>
      </c>
      <c r="D81" s="5" t="s">
        <v>164</v>
      </c>
      <c r="E81" s="5" t="s">
        <v>18</v>
      </c>
      <c r="F81" s="5" t="s">
        <v>36</v>
      </c>
      <c r="G81" s="8">
        <v>3</v>
      </c>
    </row>
    <row r="82" spans="1:7" ht="12.75">
      <c r="A82" s="16">
        <v>25</v>
      </c>
      <c r="B82" s="11">
        <v>74</v>
      </c>
      <c r="C82" s="7">
        <v>0.021909722222214434</v>
      </c>
      <c r="D82" s="5" t="s">
        <v>128</v>
      </c>
      <c r="E82" s="5" t="s">
        <v>129</v>
      </c>
      <c r="F82" s="5" t="s">
        <v>127</v>
      </c>
      <c r="G82" s="8">
        <v>3</v>
      </c>
    </row>
    <row r="83" spans="1:7" ht="12.75">
      <c r="A83" s="16">
        <v>26</v>
      </c>
      <c r="B83" s="11">
        <v>110</v>
      </c>
      <c r="C83" s="7">
        <v>0.024722222222212598</v>
      </c>
      <c r="D83" s="5" t="s">
        <v>212</v>
      </c>
      <c r="E83" s="5" t="s">
        <v>213</v>
      </c>
      <c r="F83" s="5" t="s">
        <v>48</v>
      </c>
      <c r="G83" s="8">
        <v>3</v>
      </c>
    </row>
    <row r="85" spans="1:7" ht="12.75">
      <c r="A85" s="19"/>
      <c r="B85" s="18"/>
      <c r="C85" s="18"/>
      <c r="D85" s="18"/>
      <c r="E85" s="20"/>
      <c r="F85" s="21"/>
      <c r="G85" s="22"/>
    </row>
    <row r="86" spans="1:7" ht="12.75">
      <c r="A86"/>
      <c r="C86" s="15"/>
      <c r="E86"/>
      <c r="F86"/>
      <c r="G86"/>
    </row>
    <row r="87" spans="1:7" ht="20.25">
      <c r="A87" s="26" t="str">
        <f>"Résultats UFOLEP 4ème catégorie ("&amp;COUNTA(B91:B99)&amp;" partants)"</f>
        <v>Résultats UFOLEP 4ème catégorie (9 partants)</v>
      </c>
      <c r="B87" s="26"/>
      <c r="C87" s="26"/>
      <c r="D87" s="26"/>
      <c r="E87" s="26"/>
      <c r="F87" s="26"/>
      <c r="G87" s="26"/>
    </row>
    <row r="90" spans="1:7" s="1" customFormat="1" ht="12.75">
      <c r="A90" s="14" t="s">
        <v>0</v>
      </c>
      <c r="B90" s="10" t="s">
        <v>3</v>
      </c>
      <c r="C90" s="6" t="s">
        <v>4</v>
      </c>
      <c r="D90" s="4" t="s">
        <v>5</v>
      </c>
      <c r="E90" s="4" t="s">
        <v>6</v>
      </c>
      <c r="F90" s="4" t="s">
        <v>1</v>
      </c>
      <c r="G90" s="4" t="s">
        <v>2</v>
      </c>
    </row>
    <row r="91" spans="1:7" ht="12.75">
      <c r="A91" s="16">
        <v>1</v>
      </c>
      <c r="B91" s="11">
        <v>10</v>
      </c>
      <c r="C91" s="7">
        <v>0.01936342592592133</v>
      </c>
      <c r="D91" s="5" t="s">
        <v>179</v>
      </c>
      <c r="E91" s="5" t="s">
        <v>146</v>
      </c>
      <c r="F91" s="5" t="s">
        <v>25</v>
      </c>
      <c r="G91" s="17">
        <v>4</v>
      </c>
    </row>
    <row r="92" spans="1:7" ht="12.75">
      <c r="A92" s="16">
        <v>2</v>
      </c>
      <c r="B92" s="11">
        <v>86</v>
      </c>
      <c r="C92" s="7">
        <v>0.02025462962962077</v>
      </c>
      <c r="D92" s="5" t="s">
        <v>145</v>
      </c>
      <c r="E92" s="5" t="s">
        <v>146</v>
      </c>
      <c r="F92" s="5" t="s">
        <v>25</v>
      </c>
      <c r="G92" s="8">
        <v>4</v>
      </c>
    </row>
    <row r="93" spans="1:7" ht="12.75">
      <c r="A93" s="16">
        <v>3</v>
      </c>
      <c r="B93" s="11">
        <v>12</v>
      </c>
      <c r="C93" s="7">
        <v>0.02062499999999612</v>
      </c>
      <c r="D93" s="5" t="s">
        <v>176</v>
      </c>
      <c r="E93" s="5" t="s">
        <v>177</v>
      </c>
      <c r="F93" s="5" t="s">
        <v>91</v>
      </c>
      <c r="G93" s="8">
        <v>4</v>
      </c>
    </row>
    <row r="94" spans="1:7" ht="12.75">
      <c r="A94" s="16">
        <v>4</v>
      </c>
      <c r="B94" s="11">
        <v>77</v>
      </c>
      <c r="C94" s="7">
        <v>0.021469907407400235</v>
      </c>
      <c r="D94" s="5" t="s">
        <v>132</v>
      </c>
      <c r="E94" s="5" t="s">
        <v>117</v>
      </c>
      <c r="F94" s="5" t="s">
        <v>19</v>
      </c>
      <c r="G94" s="8">
        <v>4</v>
      </c>
    </row>
    <row r="95" spans="1:7" ht="12.75">
      <c r="A95" s="16">
        <v>5</v>
      </c>
      <c r="B95" s="11">
        <v>18</v>
      </c>
      <c r="C95" s="7">
        <v>0.022303240740735086</v>
      </c>
      <c r="D95" s="11" t="s">
        <v>234</v>
      </c>
      <c r="E95" s="5" t="s">
        <v>196</v>
      </c>
      <c r="F95" s="5" t="s">
        <v>231</v>
      </c>
      <c r="G95" s="8">
        <v>4</v>
      </c>
    </row>
    <row r="96" spans="1:7" ht="12.75">
      <c r="A96" s="16">
        <v>6</v>
      </c>
      <c r="B96" s="11">
        <v>6</v>
      </c>
      <c r="C96" s="7">
        <v>0.022326388888885884</v>
      </c>
      <c r="D96" s="5" t="s">
        <v>171</v>
      </c>
      <c r="E96" s="5" t="s">
        <v>109</v>
      </c>
      <c r="F96" s="5" t="s">
        <v>175</v>
      </c>
      <c r="G96" s="8">
        <v>4</v>
      </c>
    </row>
    <row r="97" spans="1:7" ht="12.75">
      <c r="A97" s="16">
        <v>7</v>
      </c>
      <c r="B97" s="11">
        <v>109</v>
      </c>
      <c r="C97" s="7">
        <v>0.022349537037027967</v>
      </c>
      <c r="D97" s="5" t="s">
        <v>210</v>
      </c>
      <c r="E97" s="5" t="s">
        <v>211</v>
      </c>
      <c r="F97" s="5" t="s">
        <v>84</v>
      </c>
      <c r="G97" s="8">
        <v>4</v>
      </c>
    </row>
    <row r="98" spans="1:7" ht="12.75">
      <c r="A98" s="16">
        <v>8</v>
      </c>
      <c r="B98" s="11">
        <v>28</v>
      </c>
      <c r="C98" s="7">
        <v>0.022997685185180305</v>
      </c>
      <c r="D98" s="5" t="s">
        <v>26</v>
      </c>
      <c r="E98" s="5" t="s">
        <v>27</v>
      </c>
      <c r="F98" s="5" t="s">
        <v>25</v>
      </c>
      <c r="G98" s="8">
        <v>4</v>
      </c>
    </row>
    <row r="99" spans="1:7" ht="12.75">
      <c r="A99" s="16">
        <v>9</v>
      </c>
      <c r="B99" s="11">
        <v>29</v>
      </c>
      <c r="C99" s="7">
        <v>0.02432870370369905</v>
      </c>
      <c r="D99" s="5" t="s">
        <v>28</v>
      </c>
      <c r="E99" s="5" t="s">
        <v>29</v>
      </c>
      <c r="F99" s="5" t="s">
        <v>25</v>
      </c>
      <c r="G99" s="8">
        <v>4</v>
      </c>
    </row>
    <row r="103" spans="1:7" ht="12.75">
      <c r="A103" s="19"/>
      <c r="B103" s="18"/>
      <c r="C103" s="18"/>
      <c r="D103" s="18"/>
      <c r="E103" s="20"/>
      <c r="F103" s="21"/>
      <c r="G103" s="22"/>
    </row>
    <row r="104" spans="1:7" ht="12.75">
      <c r="A104"/>
      <c r="C104" s="15"/>
      <c r="E104"/>
      <c r="F104"/>
      <c r="G104"/>
    </row>
  </sheetData>
  <sheetProtection/>
  <mergeCells count="6">
    <mergeCell ref="A20:G20"/>
    <mergeCell ref="A7:G7"/>
    <mergeCell ref="A87:G87"/>
    <mergeCell ref="A10:G10"/>
    <mergeCell ref="A34:G34"/>
    <mergeCell ref="A54:G54"/>
  </mergeCells>
  <dataValidations count="2">
    <dataValidation type="list" allowBlank="1" showInputMessage="1" showErrorMessage="1" sqref="E103 G95:G96 G91:G93 E85 G83 G79 G76 G72:G74 E52:E53 G50:G51 E9 G15 E17:E19">
      <formula1>"1 , 2 , 3 , 4 , FFC , FFC CADET , FFC MINIMES , FFC FEM , NL+40 , NL18/40 , NL-18, UFOLEP FEM, UFOLEP CADETS"</formula1>
    </dataValidation>
    <dataValidation type="list" allowBlank="1" showInputMessage="1" showErrorMessage="1" sqref="G97:G99 G94 G80:G82 G77:G78 G75 G58:G71 G38:G49 G14 G16 G24:G32">
      <formula1>"1 , 2 , 3 , 4 , FFC , FFC CADET , FFC MINIMES , FFC FEM , NL+40 , NL18/40 , NL-18, UFOLEP FEM, UFOLEP CADETS"</formula1>
    </dataValidation>
  </dataValidations>
  <printOptions/>
  <pageMargins left="0" right="0" top="0.5905511811023623" bottom="0.5905511811023623" header="0.31496062992125984" footer="0.31496062992125984"/>
  <pageSetup fitToHeight="0" fitToWidth="1" horizontalDpi="300" verticalDpi="300" orientation="portrait" paperSize="9" r:id="rId4"/>
  <rowBreaks count="1" manualBreakCount="1">
    <brk id="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BEGEA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BEGEA</dc:creator>
  <cp:keywords/>
  <dc:description/>
  <cp:lastModifiedBy>JQ</cp:lastModifiedBy>
  <cp:lastPrinted>2011-10-07T08:57:54Z</cp:lastPrinted>
  <dcterms:created xsi:type="dcterms:W3CDTF">2000-09-23T05:35:10Z</dcterms:created>
  <dcterms:modified xsi:type="dcterms:W3CDTF">2011-10-07T08:58:01Z</dcterms:modified>
  <cp:category/>
  <cp:version/>
  <cp:contentType/>
  <cp:contentStatus/>
</cp:coreProperties>
</file>